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INAR DEL RÍO" sheetId="1" r:id="rId1"/>
    <sheet name="ARTEMISA" sheetId="2" r:id="rId2"/>
    <sheet name="LA HABANA" sheetId="3" r:id="rId3"/>
    <sheet name="MAYABEQUE" sheetId="4" r:id="rId4"/>
    <sheet name="MATANZAS" sheetId="5" r:id="rId5"/>
    <sheet name="VILLA CLARA" sheetId="6" r:id="rId6"/>
    <sheet name="CIENFUEGOS" sheetId="7" r:id="rId7"/>
    <sheet name="SANCTI SPIRITUS" sheetId="8" r:id="rId8"/>
    <sheet name="CIEGO DE AVILA" sheetId="9" r:id="rId9"/>
    <sheet name="CAMAGUEY" sheetId="10" r:id="rId10"/>
    <sheet name="LAS TUNAS" sheetId="11" r:id="rId11"/>
    <sheet name="HOLGUIN" sheetId="12" r:id="rId12"/>
    <sheet name="GRANMA" sheetId="13" r:id="rId13"/>
    <sheet name="SANTIAGO DE CUBA" sheetId="14" r:id="rId14"/>
    <sheet name="GUANTANAMO" sheetId="15" r:id="rId15"/>
    <sheet name="ISLA DE LA JUVENTUD" sheetId="16" r:id="rId16"/>
  </sheets>
  <definedNames/>
  <calcPr fullCalcOnLoad="1"/>
</workbook>
</file>

<file path=xl/sharedStrings.xml><?xml version="1.0" encoding="utf-8"?>
<sst xmlns="http://schemas.openxmlformats.org/spreadsheetml/2006/main" count="783" uniqueCount="225">
  <si>
    <t>LA HABANA</t>
  </si>
  <si>
    <t>Tope Provincial</t>
  </si>
  <si>
    <t>Playa</t>
  </si>
  <si>
    <t>Plaza de la Revolución</t>
  </si>
  <si>
    <t>Centro Habana</t>
  </si>
  <si>
    <t>Habana Vieja</t>
  </si>
  <si>
    <t>Regla</t>
  </si>
  <si>
    <t>Habana del Este</t>
  </si>
  <si>
    <t>Guanabacoa</t>
  </si>
  <si>
    <t>San Miguel del Padrón</t>
  </si>
  <si>
    <t>Diez de octubre</t>
  </si>
  <si>
    <t>Cerro</t>
  </si>
  <si>
    <t>Marianao</t>
  </si>
  <si>
    <t>La Lisa</t>
  </si>
  <si>
    <t>Boyeros</t>
  </si>
  <si>
    <t>Arroyo Naranjo</t>
  </si>
  <si>
    <t>Cotorro</t>
  </si>
  <si>
    <t>Familias</t>
  </si>
  <si>
    <t>Circulos Infantiles</t>
  </si>
  <si>
    <t>Preescolar(CI)</t>
  </si>
  <si>
    <t>Preescolar</t>
  </si>
  <si>
    <t>TAMAÑO DE MUESTRA</t>
  </si>
  <si>
    <t>Primaria</t>
  </si>
  <si>
    <t>Secundaria Básica</t>
  </si>
  <si>
    <t>Preuniversitario</t>
  </si>
  <si>
    <t>Centros Politécnicos</t>
  </si>
  <si>
    <t>Formación Pedagógica</t>
  </si>
  <si>
    <t>UNAH</t>
  </si>
  <si>
    <t>CUJAE</t>
  </si>
  <si>
    <t>UH</t>
  </si>
  <si>
    <t>UCI</t>
  </si>
  <si>
    <t>UCPEJV</t>
  </si>
  <si>
    <t>UCFD</t>
  </si>
  <si>
    <t>Educación Superior</t>
  </si>
  <si>
    <t>Muestra Matricula</t>
  </si>
  <si>
    <t>Muestra Educadoras</t>
  </si>
  <si>
    <t>Muestra Maestros</t>
  </si>
  <si>
    <t>Muestra Profesores</t>
  </si>
  <si>
    <t>PINAR DEL  RÍO</t>
  </si>
  <si>
    <t>Sandino</t>
  </si>
  <si>
    <t>Mantua</t>
  </si>
  <si>
    <t>Minas de Matahambre</t>
  </si>
  <si>
    <t>Viñales</t>
  </si>
  <si>
    <t>La Palma</t>
  </si>
  <si>
    <t>Los Palacios</t>
  </si>
  <si>
    <t>Consolación del Sur</t>
  </si>
  <si>
    <t>Pinar del Río</t>
  </si>
  <si>
    <t>San Luis</t>
  </si>
  <si>
    <t>San Juan y Martínez</t>
  </si>
  <si>
    <t>Guane</t>
  </si>
  <si>
    <t>UPR</t>
  </si>
  <si>
    <t>Tope provincial</t>
  </si>
  <si>
    <t>Bahía Honda</t>
  </si>
  <si>
    <t>mariel</t>
  </si>
  <si>
    <t>Guanajay</t>
  </si>
  <si>
    <t>Caimito</t>
  </si>
  <si>
    <t>Bauta</t>
  </si>
  <si>
    <t>San Antonio de los Baños</t>
  </si>
  <si>
    <t>Guira de Melena</t>
  </si>
  <si>
    <t>Alquizar</t>
  </si>
  <si>
    <t>Artemisa</t>
  </si>
  <si>
    <t>Candelaria</t>
  </si>
  <si>
    <t>San Cristobal</t>
  </si>
  <si>
    <t>ARTEMISA</t>
  </si>
  <si>
    <t>U ARTEMISA</t>
  </si>
  <si>
    <t>MAYABEUQE</t>
  </si>
  <si>
    <t>Bejucal</t>
  </si>
  <si>
    <t>San José de las Lajas</t>
  </si>
  <si>
    <t>Jaruco</t>
  </si>
  <si>
    <t>Santa Cruz del Norte</t>
  </si>
  <si>
    <t>Madruga</t>
  </si>
  <si>
    <t>Nueva Paz</t>
  </si>
  <si>
    <t>San Nicolás</t>
  </si>
  <si>
    <t>Güines</t>
  </si>
  <si>
    <t>Melena del Sur</t>
  </si>
  <si>
    <t>Batabanó</t>
  </si>
  <si>
    <t>Quivicán</t>
  </si>
  <si>
    <t>Matanzas</t>
  </si>
  <si>
    <t>Cárdenas</t>
  </si>
  <si>
    <t>Martí</t>
  </si>
  <si>
    <t>Colón</t>
  </si>
  <si>
    <t>Perico</t>
  </si>
  <si>
    <t>Jovellanos</t>
  </si>
  <si>
    <t>Pedro Betancourt</t>
  </si>
  <si>
    <t>Limonar</t>
  </si>
  <si>
    <t>Unión de Reyes</t>
  </si>
  <si>
    <t>Ciénaga de Zapata</t>
  </si>
  <si>
    <t>Jagüey Grande</t>
  </si>
  <si>
    <t>Calimete</t>
  </si>
  <si>
    <t>Los Arabos</t>
  </si>
  <si>
    <t>MATANZAS</t>
  </si>
  <si>
    <t>U MATANZAS</t>
  </si>
  <si>
    <t>VILLA CLARA</t>
  </si>
  <si>
    <t>Corralillo</t>
  </si>
  <si>
    <t>Quemado de Güines</t>
  </si>
  <si>
    <t>Sagua la Grande</t>
  </si>
  <si>
    <t>Encrucijada</t>
  </si>
  <si>
    <t>Camajuaní</t>
  </si>
  <si>
    <t>Caibarién</t>
  </si>
  <si>
    <t>Remedios</t>
  </si>
  <si>
    <t>Placetas</t>
  </si>
  <si>
    <t>Santa Clara</t>
  </si>
  <si>
    <t>Cifuentes</t>
  </si>
  <si>
    <t>Santo Domingo</t>
  </si>
  <si>
    <t>Ranchuelo</t>
  </si>
  <si>
    <t>Manicaragua</t>
  </si>
  <si>
    <t>UCLV</t>
  </si>
  <si>
    <t>CIENFUEGOS</t>
  </si>
  <si>
    <t>Cienfuegos</t>
  </si>
  <si>
    <t>Aguada de Pasajeros</t>
  </si>
  <si>
    <t>Rodas</t>
  </si>
  <si>
    <t>Palmira</t>
  </si>
  <si>
    <t>Lajas</t>
  </si>
  <si>
    <t>Cruces</t>
  </si>
  <si>
    <t>Cumanayagua</t>
  </si>
  <si>
    <t>Abreus</t>
  </si>
  <si>
    <t>UCF</t>
  </si>
  <si>
    <t>La Sierpe</t>
  </si>
  <si>
    <t>Sancti Spiritus</t>
  </si>
  <si>
    <t xml:space="preserve">Trinidad </t>
  </si>
  <si>
    <t>Fomento</t>
  </si>
  <si>
    <t>Cabaiguán</t>
  </si>
  <si>
    <t>Taguasco</t>
  </si>
  <si>
    <t>Jatibonico</t>
  </si>
  <si>
    <t>Yaguajay</t>
  </si>
  <si>
    <t>LAS TUNAS</t>
  </si>
  <si>
    <t>GRANMA</t>
  </si>
  <si>
    <t>Río Cauto</t>
  </si>
  <si>
    <t>Cauto Cristo</t>
  </si>
  <si>
    <t>Jiguaní</t>
  </si>
  <si>
    <t>Bayamo</t>
  </si>
  <si>
    <t>Yara</t>
  </si>
  <si>
    <t>Manzanillo</t>
  </si>
  <si>
    <t>Campechuela</t>
  </si>
  <si>
    <t>Media Luna</t>
  </si>
  <si>
    <t>Niquero</t>
  </si>
  <si>
    <t>Pilón</t>
  </si>
  <si>
    <t>Bartolome Masó</t>
  </si>
  <si>
    <t>Buey Arriba</t>
  </si>
  <si>
    <t>Guisa</t>
  </si>
  <si>
    <t>UDG</t>
  </si>
  <si>
    <t>SANTIAGO DE CUBA</t>
  </si>
  <si>
    <t>Santiago de Cuba</t>
  </si>
  <si>
    <t>Contramaestre</t>
  </si>
  <si>
    <t>Mella</t>
  </si>
  <si>
    <t>Segundo Frente</t>
  </si>
  <si>
    <t>Songo - La Maya</t>
  </si>
  <si>
    <t>Palma Soriano</t>
  </si>
  <si>
    <t xml:space="preserve">Tercer Frente </t>
  </si>
  <si>
    <t>Guamá</t>
  </si>
  <si>
    <t>UO</t>
  </si>
  <si>
    <t>GUNATANAMO</t>
  </si>
  <si>
    <t>Guantánamo</t>
  </si>
  <si>
    <t>El Salvador</t>
  </si>
  <si>
    <t>Manuel Tames</t>
  </si>
  <si>
    <t>Yateras</t>
  </si>
  <si>
    <t>Baracoa</t>
  </si>
  <si>
    <t>Maisí</t>
  </si>
  <si>
    <t>Imias</t>
  </si>
  <si>
    <t>San Antonio del Sur</t>
  </si>
  <si>
    <t>Caimanera</t>
  </si>
  <si>
    <t>Niceto Pérez</t>
  </si>
  <si>
    <t>UG</t>
  </si>
  <si>
    <t>SLA DE LA JUVENTUD</t>
  </si>
  <si>
    <t>No tiene Universidad</t>
  </si>
  <si>
    <t>Municipio Especial</t>
  </si>
  <si>
    <t>UNISS</t>
  </si>
  <si>
    <t>SANCTI SPIRITUS</t>
  </si>
  <si>
    <t xml:space="preserve">Chambas </t>
  </si>
  <si>
    <t>Morón</t>
  </si>
  <si>
    <t>Bolivia</t>
  </si>
  <si>
    <t>1ro Enero</t>
  </si>
  <si>
    <t>Ciro Redondo</t>
  </si>
  <si>
    <t>Florencia</t>
  </si>
  <si>
    <t>Majagua</t>
  </si>
  <si>
    <t>Ciego de Ávila</t>
  </si>
  <si>
    <t>Venezuela</t>
  </si>
  <si>
    <t>Baraguá</t>
  </si>
  <si>
    <t>UNICA</t>
  </si>
  <si>
    <t>CAMAGUEY</t>
  </si>
  <si>
    <t>CIEGO DE AVILA</t>
  </si>
  <si>
    <t>Carlos Manuel de Céspedes</t>
  </si>
  <si>
    <t>Esmeralda</t>
  </si>
  <si>
    <t>Sierra de Cubitas</t>
  </si>
  <si>
    <t>Minas</t>
  </si>
  <si>
    <t>Nuevitas</t>
  </si>
  <si>
    <t>Guáimaro</t>
  </si>
  <si>
    <t>Sibanicú</t>
  </si>
  <si>
    <t>Camaguey</t>
  </si>
  <si>
    <t>Florida</t>
  </si>
  <si>
    <t xml:space="preserve">Vertientes </t>
  </si>
  <si>
    <t>Jimaguayú</t>
  </si>
  <si>
    <t>Najasa</t>
  </si>
  <si>
    <t>Santa Cruz del Sur</t>
  </si>
  <si>
    <t>UC</t>
  </si>
  <si>
    <t>Manatí</t>
  </si>
  <si>
    <t>Puerto Padre</t>
  </si>
  <si>
    <t>Menéndez</t>
  </si>
  <si>
    <t>Majibacoa</t>
  </si>
  <si>
    <t>Las Tunas</t>
  </si>
  <si>
    <t>Jobabo</t>
  </si>
  <si>
    <t>Colombia</t>
  </si>
  <si>
    <t>Amancio</t>
  </si>
  <si>
    <t>ULT</t>
  </si>
  <si>
    <t>HOLGUIN</t>
  </si>
  <si>
    <t>Holguín</t>
  </si>
  <si>
    <t>Gibara</t>
  </si>
  <si>
    <t>Rafael Freyre</t>
  </si>
  <si>
    <t>Banes</t>
  </si>
  <si>
    <t>Antilla</t>
  </si>
  <si>
    <t>Báguano</t>
  </si>
  <si>
    <t>Calixto García</t>
  </si>
  <si>
    <t>Cacocum</t>
  </si>
  <si>
    <t>Urbano Noris</t>
  </si>
  <si>
    <t>Cueto</t>
  </si>
  <si>
    <t>Mayarí</t>
  </si>
  <si>
    <t>Frank País</t>
  </si>
  <si>
    <t>Sagua de Tánamo</t>
  </si>
  <si>
    <t>Moa</t>
  </si>
  <si>
    <t>UHO</t>
  </si>
  <si>
    <t>UMOA</t>
  </si>
  <si>
    <t>Muestra Familias</t>
  </si>
  <si>
    <t>Muestra Maestras</t>
  </si>
  <si>
    <t>Nota: La matrícula de estudiantes de cada uno de los niveles de enseñanaza, una vez distribuida por escuelas del consejo popular, se debe distribuir de forma proporcional de acuercdo con las matrículas por grados y/o años de estudio, en cada una de las escuelas y centros de  enseñanza del Consejo Popular.</t>
  </si>
  <si>
    <t>LEER: Después de obtener el tamaño de muestra por municipios a partir de la matrícula de estudiantes y del personal docente, conciliadas con el valor provincial, se hace necesario distribuirlo por consejos populares y dentro de los consejos populares, por escuelas en relación directa con la matrícula de estudiantes y de la plantilla del personal docente de cada escuela de los consejos populares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</si>
</sst>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0.0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36">
    <font>
      <sz val="11"/>
      <color theme="1"/>
      <name val="Calibri"/>
      <family val="2"/>
    </font>
    <font>
      <sz val="11"/>
      <color indexed="8"/>
      <name val="Calibri"/>
      <family val="2"/>
    </font>
    <font>
      <sz val="10"/>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22">
    <xf numFmtId="0" fontId="0"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 fontId="35" fillId="0" borderId="0" xfId="0" applyNumberFormat="1" applyFont="1" applyAlignment="1">
      <alignment horizontal="center"/>
    </xf>
    <xf numFmtId="0" fontId="35" fillId="0" borderId="0" xfId="0" applyFont="1" applyAlignment="1">
      <alignment/>
    </xf>
    <xf numFmtId="1" fontId="0" fillId="33" borderId="0" xfId="0" applyNumberFormat="1" applyFill="1" applyAlignment="1">
      <alignment/>
    </xf>
    <xf numFmtId="0" fontId="0" fillId="0" borderId="0" xfId="0" applyAlignment="1">
      <alignment horizontal="center"/>
    </xf>
    <xf numFmtId="0" fontId="35" fillId="0" borderId="0" xfId="0" applyFont="1" applyAlignment="1">
      <alignment horizontal="center"/>
    </xf>
    <xf numFmtId="0" fontId="35" fillId="0" borderId="0" xfId="0" applyFont="1" applyAlignment="1">
      <alignment wrapText="1"/>
    </xf>
    <xf numFmtId="1" fontId="35" fillId="0" borderId="0" xfId="0" applyNumberFormat="1" applyFont="1" applyAlignment="1">
      <alignment/>
    </xf>
    <xf numFmtId="0" fontId="3" fillId="0" borderId="0" xfId="0" applyNumberFormat="1" applyFont="1" applyFill="1" applyAlignment="1" quotePrefix="1">
      <alignment horizontal="left" indent="1"/>
    </xf>
    <xf numFmtId="0" fontId="3" fillId="0" borderId="0" xfId="0" applyNumberFormat="1" applyFont="1" applyFill="1" applyAlignment="1">
      <alignment horizontal="left" indent="1"/>
    </xf>
    <xf numFmtId="3" fontId="0" fillId="0" borderId="0" xfId="0" applyNumberFormat="1" applyAlignment="1">
      <alignment/>
    </xf>
    <xf numFmtId="3" fontId="35" fillId="0" borderId="0" xfId="0" applyNumberFormat="1" applyFont="1" applyAlignment="1">
      <alignment/>
    </xf>
    <xf numFmtId="173" fontId="0" fillId="0" borderId="0" xfId="0" applyNumberFormat="1" applyAlignment="1">
      <alignment/>
    </xf>
    <xf numFmtId="1" fontId="0" fillId="0" borderId="0" xfId="0" applyNumberFormat="1" applyFill="1" applyAlignment="1">
      <alignment/>
    </xf>
    <xf numFmtId="2" fontId="0" fillId="0" borderId="0" xfId="0" applyNumberFormat="1" applyAlignment="1">
      <alignment/>
    </xf>
    <xf numFmtId="0" fontId="0" fillId="33" borderId="0" xfId="0" applyFill="1" applyAlignment="1">
      <alignment/>
    </xf>
    <xf numFmtId="1" fontId="0" fillId="33" borderId="0" xfId="0" applyNumberFormat="1" applyFont="1" applyFill="1" applyAlignment="1">
      <alignment/>
    </xf>
    <xf numFmtId="0" fontId="0" fillId="0" borderId="0" xfId="0" applyFill="1" applyAlignment="1">
      <alignment/>
    </xf>
    <xf numFmtId="3" fontId="0" fillId="0" borderId="0" xfId="0" applyNumberFormat="1" applyFill="1" applyAlignment="1">
      <alignment/>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2"/>
  <sheetViews>
    <sheetView tabSelected="1" zoomScalePageLayoutView="0" workbookViewId="0" topLeftCell="A1">
      <selection activeCell="F20" sqref="F20"/>
    </sheetView>
  </sheetViews>
  <sheetFormatPr defaultColWidth="11.421875" defaultRowHeight="15"/>
  <cols>
    <col min="1" max="1" width="23.140625" style="0" customWidth="1"/>
  </cols>
  <sheetData>
    <row r="1" spans="1:35" ht="15">
      <c r="A1" s="4" t="s">
        <v>38</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H2" s="7"/>
      <c r="AI2" s="8" t="s">
        <v>34</v>
      </c>
      <c r="AJ2" s="8" t="s">
        <v>37</v>
      </c>
    </row>
    <row r="3" spans="1:32" ht="15">
      <c r="A3" t="s">
        <v>1</v>
      </c>
      <c r="B3" s="9">
        <v>328</v>
      </c>
      <c r="C3" s="9">
        <v>47</v>
      </c>
      <c r="D3" s="9">
        <v>32.8</v>
      </c>
      <c r="F3" s="9">
        <v>71</v>
      </c>
      <c r="G3" s="9">
        <v>6</v>
      </c>
      <c r="H3" s="9">
        <v>7</v>
      </c>
      <c r="J3" s="9">
        <v>240</v>
      </c>
      <c r="K3" s="9">
        <v>24.855178162117106</v>
      </c>
      <c r="L3" s="9">
        <v>24</v>
      </c>
      <c r="N3" s="9">
        <v>1857.15</v>
      </c>
      <c r="O3" s="9">
        <v>249.90000000000003</v>
      </c>
      <c r="P3" s="9">
        <v>92.8575</v>
      </c>
      <c r="R3" s="9">
        <v>788.05</v>
      </c>
      <c r="S3" s="9">
        <v>108</v>
      </c>
      <c r="T3" s="9">
        <v>39.4025</v>
      </c>
      <c r="V3" s="9">
        <v>302.55</v>
      </c>
      <c r="W3" s="9">
        <v>50.10000000000001</v>
      </c>
      <c r="X3" s="9">
        <v>15.1275</v>
      </c>
      <c r="Z3" s="9">
        <v>296.75</v>
      </c>
      <c r="AA3" s="9">
        <v>53.677188755020076</v>
      </c>
      <c r="AB3" s="9">
        <v>14.8375</v>
      </c>
      <c r="AD3" s="9">
        <v>96.6</v>
      </c>
      <c r="AE3" s="9">
        <v>10.749999999999996</v>
      </c>
      <c r="AF3" s="9">
        <v>4.83</v>
      </c>
    </row>
    <row r="4" spans="1:36" ht="15">
      <c r="A4" t="s">
        <v>39</v>
      </c>
      <c r="B4" s="1">
        <v>23.310660362970868</v>
      </c>
      <c r="C4" s="1">
        <v>2.9513497026078994</v>
      </c>
      <c r="D4" s="1">
        <v>2.3310660362970865</v>
      </c>
      <c r="F4" s="1">
        <v>3.1301609517144855</v>
      </c>
      <c r="G4" s="1">
        <v>0.198740377886634</v>
      </c>
      <c r="H4" s="1">
        <v>0.3130160951714485</v>
      </c>
      <c r="J4" s="1">
        <v>11.952490102104607</v>
      </c>
      <c r="K4" s="1">
        <v>1.4002917274432174</v>
      </c>
      <c r="L4" s="1">
        <v>1.1952490102104607</v>
      </c>
      <c r="N4" s="1">
        <v>115.10000000000001</v>
      </c>
      <c r="O4" s="1">
        <v>18.200000000000003</v>
      </c>
      <c r="P4" s="1">
        <v>5.755</v>
      </c>
      <c r="R4" s="1">
        <v>48.7</v>
      </c>
      <c r="S4" s="1">
        <v>6.250000000000001</v>
      </c>
      <c r="T4" s="1">
        <v>2.435</v>
      </c>
      <c r="V4" s="1">
        <v>26.05</v>
      </c>
      <c r="W4" s="1">
        <v>6.6000000000000005</v>
      </c>
      <c r="X4" s="1">
        <v>1.3025</v>
      </c>
      <c r="Z4" s="1">
        <v>9.15</v>
      </c>
      <c r="AA4" s="1">
        <v>2.309285714285714</v>
      </c>
      <c r="AB4" s="1">
        <v>0.4575</v>
      </c>
      <c r="AD4" s="1">
        <v>17.25</v>
      </c>
      <c r="AE4" s="1">
        <v>1.95</v>
      </c>
      <c r="AF4" s="1">
        <v>0.8625</v>
      </c>
      <c r="AH4" s="4" t="s">
        <v>50</v>
      </c>
      <c r="AI4" s="4">
        <v>316</v>
      </c>
      <c r="AJ4" s="9">
        <f>(AI4*5)/100</f>
        <v>15.8</v>
      </c>
    </row>
    <row r="5" spans="1:32" ht="15">
      <c r="A5" t="s">
        <v>40</v>
      </c>
      <c r="B5" s="1">
        <v>11.405215799908495</v>
      </c>
      <c r="C5" s="1">
        <v>1.7508006710385848</v>
      </c>
      <c r="D5" s="1">
        <v>1.1405215799908495</v>
      </c>
      <c r="F5" s="1">
        <v>0</v>
      </c>
      <c r="G5" s="1">
        <v>0</v>
      </c>
      <c r="H5" s="1">
        <v>0</v>
      </c>
      <c r="J5" s="1">
        <v>10.402167118149613</v>
      </c>
      <c r="K5" s="1">
        <v>1.4002917274432172</v>
      </c>
      <c r="L5" s="1">
        <v>1.0402167118149612</v>
      </c>
      <c r="N5" s="1">
        <v>71.5</v>
      </c>
      <c r="O5" s="1">
        <v>10.45</v>
      </c>
      <c r="P5" s="1">
        <v>3.575</v>
      </c>
      <c r="R5" s="1">
        <v>28.7</v>
      </c>
      <c r="S5" s="1">
        <v>5.1</v>
      </c>
      <c r="T5" s="1">
        <v>1.435</v>
      </c>
      <c r="V5" s="1">
        <v>8.6</v>
      </c>
      <c r="W5" s="1">
        <v>1.7499999999999998</v>
      </c>
      <c r="X5" s="1">
        <v>0.43</v>
      </c>
      <c r="Z5" s="1">
        <v>11.6</v>
      </c>
      <c r="AA5" s="1">
        <v>1.9931271477663228</v>
      </c>
      <c r="AB5" s="1">
        <v>0.58</v>
      </c>
      <c r="AD5" s="5"/>
      <c r="AE5" s="5"/>
      <c r="AF5" s="5"/>
    </row>
    <row r="6" spans="1:32" ht="15">
      <c r="A6" t="s">
        <v>41</v>
      </c>
      <c r="B6" s="1">
        <v>18.158304102485893</v>
      </c>
      <c r="C6" s="1">
        <v>2.901326826292512</v>
      </c>
      <c r="D6" s="1">
        <v>1.8158304102485892</v>
      </c>
      <c r="F6" s="1">
        <v>2.8817354793561933</v>
      </c>
      <c r="G6" s="1">
        <v>0.3477956613016095</v>
      </c>
      <c r="H6" s="1">
        <v>0.28817354793561933</v>
      </c>
      <c r="J6" s="1">
        <v>13.40279224838508</v>
      </c>
      <c r="K6" s="1">
        <v>1.250260470931444</v>
      </c>
      <c r="L6" s="1">
        <v>1.340279224838508</v>
      </c>
      <c r="N6" s="1">
        <v>99.25</v>
      </c>
      <c r="O6" s="1">
        <v>16.5</v>
      </c>
      <c r="P6" s="1">
        <v>4.9625</v>
      </c>
      <c r="R6" s="1">
        <v>42.849999999999994</v>
      </c>
      <c r="S6" s="1">
        <v>6.249999999999999</v>
      </c>
      <c r="T6" s="1">
        <v>2.1424999999999996</v>
      </c>
      <c r="V6" s="1">
        <v>14.5</v>
      </c>
      <c r="W6" s="1">
        <v>2.55</v>
      </c>
      <c r="X6" s="1">
        <v>0.725</v>
      </c>
      <c r="Z6" s="1">
        <v>18.5</v>
      </c>
      <c r="AA6" s="1">
        <v>2.6999999999999997</v>
      </c>
      <c r="AB6" s="1">
        <v>0.925</v>
      </c>
      <c r="AD6" s="5"/>
      <c r="AE6" s="5"/>
      <c r="AF6" s="5"/>
    </row>
    <row r="7" spans="1:32" ht="15">
      <c r="A7" t="s">
        <v>42</v>
      </c>
      <c r="B7" s="1">
        <v>6.252859539423517</v>
      </c>
      <c r="C7" s="1">
        <v>0.8503888973615984</v>
      </c>
      <c r="D7" s="1">
        <v>0.6252859539423518</v>
      </c>
      <c r="F7" s="1">
        <v>1.6396081175647308</v>
      </c>
      <c r="G7" s="1">
        <v>0.09937018894331702</v>
      </c>
      <c r="H7" s="1">
        <v>0.16396081175647306</v>
      </c>
      <c r="J7" s="1">
        <v>15.103146488851845</v>
      </c>
      <c r="K7" s="1">
        <v>1.2002500520941863</v>
      </c>
      <c r="L7" s="1">
        <v>1.5103146488851846</v>
      </c>
      <c r="N7" s="1">
        <v>90.45</v>
      </c>
      <c r="O7" s="1">
        <v>11.55</v>
      </c>
      <c r="P7" s="1">
        <v>4.5225</v>
      </c>
      <c r="R7" s="1">
        <v>41.099999999999994</v>
      </c>
      <c r="S7" s="1">
        <v>4.999999999999999</v>
      </c>
      <c r="T7" s="1">
        <v>2.0549999999999997</v>
      </c>
      <c r="V7" s="1">
        <v>14.450000000000001</v>
      </c>
      <c r="W7" s="1">
        <v>2.0500000000000003</v>
      </c>
      <c r="X7" s="1">
        <v>0.7225</v>
      </c>
      <c r="Z7" s="1">
        <v>15.549999999999999</v>
      </c>
      <c r="AA7" s="1">
        <v>1.5499999999999998</v>
      </c>
      <c r="AB7" s="1">
        <v>0.7775</v>
      </c>
      <c r="AD7" s="5"/>
      <c r="AE7" s="5"/>
      <c r="AF7" s="5"/>
    </row>
    <row r="8" spans="1:32" ht="15">
      <c r="A8" t="s">
        <v>43</v>
      </c>
      <c r="B8" s="1">
        <v>27.212444715571145</v>
      </c>
      <c r="C8" s="1">
        <v>4.461056510749368</v>
      </c>
      <c r="D8" s="1">
        <v>2.7212444715571142</v>
      </c>
      <c r="F8" s="1">
        <v>1.9377186843946814</v>
      </c>
      <c r="G8" s="1">
        <v>0.19874037788663398</v>
      </c>
      <c r="H8" s="1">
        <v>0.19377186843946814</v>
      </c>
      <c r="J8" s="1">
        <v>15.053136070014586</v>
      </c>
      <c r="K8" s="1">
        <v>1.9504063346530527</v>
      </c>
      <c r="L8" s="1">
        <v>1.5053136070014586</v>
      </c>
      <c r="N8" s="1">
        <v>112.35000000000001</v>
      </c>
      <c r="O8" s="1">
        <v>21.900000000000002</v>
      </c>
      <c r="P8" s="1">
        <v>5.6175</v>
      </c>
      <c r="R8" s="1">
        <v>49.1</v>
      </c>
      <c r="S8" s="1">
        <v>9.25</v>
      </c>
      <c r="T8" s="1">
        <v>2.455</v>
      </c>
      <c r="V8" s="1">
        <v>22.85</v>
      </c>
      <c r="W8" s="1">
        <v>5.2</v>
      </c>
      <c r="X8" s="1">
        <v>1.1425</v>
      </c>
      <c r="Z8" s="1">
        <v>16.45</v>
      </c>
      <c r="AA8" s="1">
        <v>4.623783783783784</v>
      </c>
      <c r="AB8" s="1">
        <v>0.8225</v>
      </c>
      <c r="AD8" s="5"/>
      <c r="AE8" s="5"/>
      <c r="AF8" s="5"/>
    </row>
    <row r="9" spans="1:32" ht="15">
      <c r="A9" t="s">
        <v>44</v>
      </c>
      <c r="B9" s="1">
        <v>18.608509989324386</v>
      </c>
      <c r="C9" s="1">
        <v>2.696885505699186</v>
      </c>
      <c r="D9" s="1">
        <v>1.8608509989324387</v>
      </c>
      <c r="F9" s="1">
        <v>6.558432470258923</v>
      </c>
      <c r="G9" s="1">
        <v>1</v>
      </c>
      <c r="H9" s="1">
        <v>0.6558432470258923</v>
      </c>
      <c r="J9" s="1">
        <v>14.603042300479267</v>
      </c>
      <c r="K9" s="1">
        <v>1.050218795582413</v>
      </c>
      <c r="L9" s="1">
        <v>1.4603042300479268</v>
      </c>
      <c r="N9" s="1">
        <v>122.15</v>
      </c>
      <c r="O9" s="1">
        <v>15.4</v>
      </c>
      <c r="P9" s="1">
        <v>6.1075</v>
      </c>
      <c r="R9" s="1">
        <v>55.199999999999996</v>
      </c>
      <c r="S9" s="1">
        <v>6.6499999999999995</v>
      </c>
      <c r="T9" s="1">
        <v>2.76</v>
      </c>
      <c r="V9" s="1">
        <v>19.2</v>
      </c>
      <c r="W9" s="1">
        <v>3.1</v>
      </c>
      <c r="X9" s="1">
        <v>0.96</v>
      </c>
      <c r="Z9" s="1">
        <v>14.100000000000001</v>
      </c>
      <c r="AA9" s="1">
        <v>3.2500000000000004</v>
      </c>
      <c r="AB9" s="1">
        <v>0.705</v>
      </c>
      <c r="AD9" s="5"/>
      <c r="AE9" s="5"/>
      <c r="AF9" s="5"/>
    </row>
    <row r="10" spans="1:32" ht="15">
      <c r="A10" t="s">
        <v>45</v>
      </c>
      <c r="B10" s="1">
        <v>22.410248589293886</v>
      </c>
      <c r="C10" s="1">
        <v>3.86383596367136</v>
      </c>
      <c r="D10" s="1">
        <v>2.2410248589293884</v>
      </c>
      <c r="F10" s="1">
        <v>5.365990202939119</v>
      </c>
      <c r="G10" s="1">
        <v>0.3974807557732681</v>
      </c>
      <c r="H10" s="1">
        <v>0.5365990202939119</v>
      </c>
      <c r="J10" s="1">
        <v>44.60929360283392</v>
      </c>
      <c r="K10" s="1">
        <v>3.7007709939570743</v>
      </c>
      <c r="L10" s="1">
        <v>4.460929360283393</v>
      </c>
      <c r="N10" s="1">
        <v>274.70000000000005</v>
      </c>
      <c r="O10" s="1">
        <v>44.399999999999984</v>
      </c>
      <c r="P10" s="1">
        <v>13.735000000000003</v>
      </c>
      <c r="R10" s="1">
        <v>121.4</v>
      </c>
      <c r="S10" s="1">
        <v>21.75</v>
      </c>
      <c r="T10" s="1">
        <v>6.07</v>
      </c>
      <c r="V10" s="1">
        <v>44.15</v>
      </c>
      <c r="W10" s="1">
        <v>8.7</v>
      </c>
      <c r="X10" s="1">
        <v>2.2075</v>
      </c>
      <c r="Z10" s="1">
        <v>46.55</v>
      </c>
      <c r="AA10" s="1">
        <v>12</v>
      </c>
      <c r="AB10" s="1">
        <v>2.3275</v>
      </c>
      <c r="AD10" s="5"/>
      <c r="AE10" s="5"/>
      <c r="AF10" s="5"/>
    </row>
    <row r="11" spans="1:32" ht="15">
      <c r="A11" t="s">
        <v>46</v>
      </c>
      <c r="B11" s="1">
        <v>141.81485435412537</v>
      </c>
      <c r="C11" s="1">
        <v>18.417513552483815</v>
      </c>
      <c r="D11" s="1">
        <v>14.181485435412537</v>
      </c>
      <c r="F11" s="1">
        <v>36.071378586424075</v>
      </c>
      <c r="G11" s="1">
        <v>4</v>
      </c>
      <c r="H11" s="1">
        <v>3.6071378586424077</v>
      </c>
      <c r="J11" s="1">
        <v>69.96457595332362</v>
      </c>
      <c r="K11" s="1">
        <v>5.451135653261097</v>
      </c>
      <c r="L11" s="1">
        <v>6.996457595332362</v>
      </c>
      <c r="N11" s="1">
        <v>631.05</v>
      </c>
      <c r="O11" s="1">
        <v>59.55</v>
      </c>
      <c r="P11" s="1">
        <v>31.5525</v>
      </c>
      <c r="R11" s="1">
        <v>260.15</v>
      </c>
      <c r="S11" s="1">
        <v>25.899999999999995</v>
      </c>
      <c r="T11" s="1">
        <v>13.0075</v>
      </c>
      <c r="V11" s="1">
        <v>108.00000000000001</v>
      </c>
      <c r="W11" s="1">
        <v>13.500000000000002</v>
      </c>
      <c r="X11" s="1">
        <v>5.400000000000001</v>
      </c>
      <c r="Z11" s="1">
        <v>123.10000000000001</v>
      </c>
      <c r="AA11" s="1">
        <v>16.964138204924545</v>
      </c>
      <c r="AB11" s="1">
        <v>6.155</v>
      </c>
      <c r="AD11" s="1">
        <v>79.35</v>
      </c>
      <c r="AE11" s="1">
        <v>8.799999999999999</v>
      </c>
      <c r="AF11" s="1">
        <v>3.9675</v>
      </c>
    </row>
    <row r="12" spans="1:32" ht="15">
      <c r="A12" t="s">
        <v>47</v>
      </c>
      <c r="B12" s="1">
        <v>21.059630928778407</v>
      </c>
      <c r="C12" s="1">
        <v>3.138442252741066</v>
      </c>
      <c r="D12" s="1">
        <v>2.1059630928778406</v>
      </c>
      <c r="F12" s="1">
        <v>4.571028691392582</v>
      </c>
      <c r="G12" s="1">
        <v>0.34779566130160955</v>
      </c>
      <c r="H12" s="1">
        <v>0.4571028691392583</v>
      </c>
      <c r="J12" s="1">
        <v>13.15274015419879</v>
      </c>
      <c r="K12" s="1">
        <v>1.9504063346530525</v>
      </c>
      <c r="L12" s="1">
        <v>1.315274015419879</v>
      </c>
      <c r="N12" s="1">
        <v>93.45</v>
      </c>
      <c r="O12" s="1">
        <v>12.350000000000001</v>
      </c>
      <c r="P12" s="1">
        <v>4.6725</v>
      </c>
      <c r="R12" s="1">
        <v>36.4</v>
      </c>
      <c r="S12" s="1">
        <v>5.75</v>
      </c>
      <c r="T12" s="1">
        <v>1.82</v>
      </c>
      <c r="V12" s="1">
        <v>12.9</v>
      </c>
      <c r="W12" s="1">
        <v>2.05</v>
      </c>
      <c r="X12" s="1">
        <v>0.645</v>
      </c>
      <c r="Z12" s="1">
        <v>9.45</v>
      </c>
      <c r="AA12" s="1">
        <v>2.1456521739130436</v>
      </c>
      <c r="AB12" s="1">
        <v>0.4725</v>
      </c>
      <c r="AD12" s="5"/>
      <c r="AE12" s="5"/>
      <c r="AF12" s="5"/>
    </row>
    <row r="13" spans="1:32" ht="15">
      <c r="A13" t="s">
        <v>48</v>
      </c>
      <c r="B13" s="1">
        <v>16.60759493670886</v>
      </c>
      <c r="C13" s="1">
        <v>2.594936708860759</v>
      </c>
      <c r="D13" s="1">
        <v>1.660759493670886</v>
      </c>
      <c r="F13" s="1">
        <v>5.564730580825753</v>
      </c>
      <c r="G13" s="1">
        <v>0.44716585024492655</v>
      </c>
      <c r="H13" s="1">
        <v>0.5564730580825753</v>
      </c>
      <c r="J13" s="1">
        <v>15.45321942071265</v>
      </c>
      <c r="K13" s="1">
        <v>3.400708480933528</v>
      </c>
      <c r="L13" s="1">
        <v>1.5453219420712652</v>
      </c>
      <c r="N13" s="1">
        <v>136.3</v>
      </c>
      <c r="O13" s="1">
        <v>23.150000000000002</v>
      </c>
      <c r="P13" s="1">
        <v>6.815</v>
      </c>
      <c r="R13" s="1">
        <v>53.65</v>
      </c>
      <c r="S13" s="1">
        <v>7.949999999999999</v>
      </c>
      <c r="T13" s="1">
        <v>2.6825</v>
      </c>
      <c r="V13" s="1">
        <v>18.7</v>
      </c>
      <c r="W13" s="1">
        <v>2.7</v>
      </c>
      <c r="X13" s="1">
        <v>0.935</v>
      </c>
      <c r="Z13" s="1">
        <v>19.049999999999997</v>
      </c>
      <c r="AA13" s="1">
        <v>3.4</v>
      </c>
      <c r="AB13" s="1">
        <v>0.9524999999999999</v>
      </c>
      <c r="AD13" s="5"/>
      <c r="AE13" s="5"/>
      <c r="AF13" s="5"/>
    </row>
    <row r="14" spans="1:32" ht="15">
      <c r="A14" t="s">
        <v>49</v>
      </c>
      <c r="B14" s="1">
        <v>21.159676681409184</v>
      </c>
      <c r="C14" s="1">
        <v>3.206011618395331</v>
      </c>
      <c r="D14" s="1">
        <v>2.1159676681409185</v>
      </c>
      <c r="F14" s="1">
        <v>3.2792162351294616</v>
      </c>
      <c r="G14" s="1">
        <v>1</v>
      </c>
      <c r="H14" s="1">
        <v>0.3279216235129461</v>
      </c>
      <c r="J14" s="1">
        <v>16.30339654094603</v>
      </c>
      <c r="K14" s="1">
        <v>2.100437591164826</v>
      </c>
      <c r="L14" s="1">
        <v>1.6303396540946027</v>
      </c>
      <c r="N14" s="1">
        <v>110.85000000000001</v>
      </c>
      <c r="O14" s="1">
        <v>16.450000000000003</v>
      </c>
      <c r="P14" s="1">
        <v>5.5425</v>
      </c>
      <c r="R14" s="1">
        <v>50.79999999999999</v>
      </c>
      <c r="S14" s="1">
        <v>8.149999999999999</v>
      </c>
      <c r="T14" s="1">
        <v>2.5399999999999996</v>
      </c>
      <c r="V14" s="1">
        <v>13.15</v>
      </c>
      <c r="W14" s="1">
        <v>1.9</v>
      </c>
      <c r="X14" s="1">
        <v>0.6575</v>
      </c>
      <c r="Z14" s="1">
        <v>13.25</v>
      </c>
      <c r="AA14" s="1">
        <v>2.8884083044982702</v>
      </c>
      <c r="AB14" s="1">
        <v>0.6625</v>
      </c>
      <c r="AD14" s="5"/>
      <c r="AE14" s="5"/>
      <c r="AF14" s="5"/>
    </row>
    <row r="15" spans="2:32" ht="15">
      <c r="B15" s="1"/>
      <c r="C15" s="1"/>
      <c r="D15" s="1"/>
      <c r="F15" s="1"/>
      <c r="G15" s="1"/>
      <c r="J15" s="1"/>
      <c r="K15" s="1"/>
      <c r="L15" s="1"/>
      <c r="N15" s="1"/>
      <c r="O15" s="1"/>
      <c r="P15" s="1"/>
      <c r="R15" s="1"/>
      <c r="S15" s="1"/>
      <c r="T15" s="1"/>
      <c r="V15" s="1"/>
      <c r="W15" s="1"/>
      <c r="X15" s="1"/>
      <c r="Z15" s="1"/>
      <c r="AA15" s="1"/>
      <c r="AB15" s="1"/>
      <c r="AD15" s="1"/>
      <c r="AE15" s="1"/>
      <c r="AF15" s="1"/>
    </row>
    <row r="17" s="21" customFormat="1" ht="15"/>
    <row r="20" s="21" customFormat="1" ht="285">
      <c r="A20" s="21" t="s">
        <v>224</v>
      </c>
    </row>
    <row r="22" ht="210">
      <c r="A22" s="21" t="s">
        <v>223</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18"/>
  <sheetViews>
    <sheetView zoomScalePageLayoutView="0" workbookViewId="0" topLeftCell="A1">
      <selection activeCell="G2" sqref="G2"/>
    </sheetView>
  </sheetViews>
  <sheetFormatPr defaultColWidth="11.421875" defaultRowHeight="15"/>
  <cols>
    <col min="1" max="1" width="30.421875" style="0" customWidth="1"/>
  </cols>
  <sheetData>
    <row r="1" spans="1:35" ht="15">
      <c r="A1" s="4" t="s">
        <v>179</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H2" s="7"/>
      <c r="AI2" s="8" t="s">
        <v>34</v>
      </c>
      <c r="AJ2" s="8" t="s">
        <v>37</v>
      </c>
    </row>
    <row r="3" spans="1:36" ht="15">
      <c r="A3" t="s">
        <v>1</v>
      </c>
      <c r="B3" s="9">
        <v>367.45000000000005</v>
      </c>
      <c r="C3" s="9">
        <v>51</v>
      </c>
      <c r="D3" s="9">
        <v>36.745000000000005</v>
      </c>
      <c r="F3" s="9">
        <v>54.20000000000001</v>
      </c>
      <c r="G3" s="9">
        <v>3.4500000000000006</v>
      </c>
      <c r="H3" s="9">
        <v>5.420000000000001</v>
      </c>
      <c r="J3" s="9">
        <v>351.5</v>
      </c>
      <c r="K3" s="9">
        <v>28.3</v>
      </c>
      <c r="L3" s="9">
        <v>35.15</v>
      </c>
      <c r="N3" s="9">
        <v>2502</v>
      </c>
      <c r="O3" s="9">
        <v>253.7</v>
      </c>
      <c r="P3" s="9">
        <v>125.1</v>
      </c>
      <c r="R3" s="9">
        <v>1049.6</v>
      </c>
      <c r="S3" s="9">
        <v>102.14999999999999</v>
      </c>
      <c r="T3" s="9">
        <v>52.48</v>
      </c>
      <c r="V3" s="9">
        <v>364.90000000000003</v>
      </c>
      <c r="W3" s="9">
        <v>38.45100105374078</v>
      </c>
      <c r="X3" s="9">
        <v>18.245</v>
      </c>
      <c r="Z3" s="9">
        <v>487.75</v>
      </c>
      <c r="AA3" s="9">
        <v>61.12155388471177</v>
      </c>
      <c r="AB3" s="9">
        <v>24.3875</v>
      </c>
      <c r="AD3" s="1">
        <v>109.1</v>
      </c>
      <c r="AE3" s="1">
        <v>4.184886843114691</v>
      </c>
      <c r="AF3" s="1">
        <v>10.91</v>
      </c>
      <c r="AH3" s="4" t="s">
        <v>194</v>
      </c>
      <c r="AI3" s="9">
        <v>407.99999999999994</v>
      </c>
      <c r="AJ3" s="9">
        <f>(AI3*5)/100</f>
        <v>20.4</v>
      </c>
    </row>
    <row r="4" spans="1:32" ht="15">
      <c r="A4" t="s">
        <v>181</v>
      </c>
      <c r="B4" s="1">
        <v>7.900000000000001</v>
      </c>
      <c r="C4" s="1">
        <v>1</v>
      </c>
      <c r="D4" s="1">
        <v>0.7900000000000001</v>
      </c>
      <c r="F4" s="1">
        <v>1.5000000000000002</v>
      </c>
      <c r="G4" s="1">
        <v>0.10000000000000002</v>
      </c>
      <c r="H4" s="1">
        <v>0.15000000000000002</v>
      </c>
      <c r="J4" s="1">
        <v>10.9</v>
      </c>
      <c r="K4" s="1">
        <v>1.45</v>
      </c>
      <c r="L4" s="1">
        <v>1.09</v>
      </c>
      <c r="N4" s="1">
        <v>73.95</v>
      </c>
      <c r="O4" s="1">
        <v>10.200000000000001</v>
      </c>
      <c r="P4" s="1">
        <v>3.6975</v>
      </c>
      <c r="R4" s="1">
        <v>35.9</v>
      </c>
      <c r="S4" s="1">
        <v>4.55</v>
      </c>
      <c r="T4" s="1">
        <v>1.795</v>
      </c>
      <c r="V4" s="1">
        <v>8.950000000000001</v>
      </c>
      <c r="W4" s="1">
        <v>1.2000000000000002</v>
      </c>
      <c r="X4" s="1">
        <v>0.44750000000000006</v>
      </c>
      <c r="Z4" s="1">
        <v>20.25</v>
      </c>
      <c r="AA4" s="1">
        <v>2.1006224066390042</v>
      </c>
      <c r="AB4" s="1">
        <v>1.0125</v>
      </c>
      <c r="AD4" s="5"/>
      <c r="AE4" s="5"/>
      <c r="AF4" s="5"/>
    </row>
    <row r="5" spans="1:32" ht="15">
      <c r="A5" t="s">
        <v>182</v>
      </c>
      <c r="B5" s="1">
        <v>18.300000000000004</v>
      </c>
      <c r="C5" s="1">
        <v>3</v>
      </c>
      <c r="D5" s="1">
        <v>1.8300000000000005</v>
      </c>
      <c r="F5" s="1">
        <v>4.200000000000001</v>
      </c>
      <c r="G5" s="1">
        <v>0.25000000000000006</v>
      </c>
      <c r="H5" s="1">
        <v>0.42000000000000015</v>
      </c>
      <c r="J5" s="1">
        <v>13.3</v>
      </c>
      <c r="K5" s="1">
        <v>1.3000000000000003</v>
      </c>
      <c r="L5" s="1">
        <v>1.33</v>
      </c>
      <c r="N5" s="1">
        <v>94.95</v>
      </c>
      <c r="O5" s="1">
        <v>10.899999999999999</v>
      </c>
      <c r="P5" s="1">
        <v>4.7475</v>
      </c>
      <c r="R5" s="1">
        <v>40.849999999999994</v>
      </c>
      <c r="S5" s="1">
        <v>4.3</v>
      </c>
      <c r="T5" s="1">
        <v>2.0424999999999995</v>
      </c>
      <c r="V5" s="1">
        <v>15.100000000000001</v>
      </c>
      <c r="W5" s="1">
        <v>1.25</v>
      </c>
      <c r="X5" s="1">
        <v>0.755</v>
      </c>
      <c r="Z5" s="1">
        <v>21.85</v>
      </c>
      <c r="AA5" s="1">
        <v>2.4010989010989015</v>
      </c>
      <c r="AB5" s="1">
        <v>1.0925</v>
      </c>
      <c r="AD5" s="5"/>
      <c r="AE5" s="5"/>
      <c r="AF5" s="5"/>
    </row>
    <row r="6" spans="1:32" ht="15">
      <c r="A6" t="s">
        <v>183</v>
      </c>
      <c r="B6" s="1">
        <v>12.500000000000004</v>
      </c>
      <c r="C6" s="1">
        <v>1</v>
      </c>
      <c r="D6" s="1">
        <v>1.2500000000000002</v>
      </c>
      <c r="F6" s="1">
        <v>2.7500000000000004</v>
      </c>
      <c r="G6" s="1">
        <v>0.15000000000000002</v>
      </c>
      <c r="H6" s="1">
        <v>0.275</v>
      </c>
      <c r="J6" s="1">
        <v>7.6000000000000005</v>
      </c>
      <c r="K6" s="1">
        <v>0.9</v>
      </c>
      <c r="L6" s="1">
        <v>0.76</v>
      </c>
      <c r="N6" s="1">
        <v>61.4</v>
      </c>
      <c r="O6" s="1">
        <v>7.65</v>
      </c>
      <c r="P6" s="1">
        <v>3.07</v>
      </c>
      <c r="R6" s="1">
        <v>23.65</v>
      </c>
      <c r="S6" s="1">
        <v>2.75</v>
      </c>
      <c r="T6" s="1">
        <v>1.1825</v>
      </c>
      <c r="V6" s="1">
        <v>7.750000000000001</v>
      </c>
      <c r="W6" s="1">
        <v>1.4500000000000002</v>
      </c>
      <c r="X6" s="1">
        <v>0.38750000000000007</v>
      </c>
      <c r="Z6" s="1">
        <v>8.45</v>
      </c>
      <c r="AA6" s="1">
        <v>1.25</v>
      </c>
      <c r="AB6" s="1">
        <v>0.4225</v>
      </c>
      <c r="AD6" s="5"/>
      <c r="AE6" s="5"/>
      <c r="AF6" s="5"/>
    </row>
    <row r="7" spans="1:32" ht="15">
      <c r="A7" t="s">
        <v>184</v>
      </c>
      <c r="B7" s="1">
        <v>17.150000000000002</v>
      </c>
      <c r="C7" s="1">
        <v>4</v>
      </c>
      <c r="D7" s="1">
        <v>1.7150000000000003</v>
      </c>
      <c r="F7" s="1">
        <v>2.5500000000000007</v>
      </c>
      <c r="G7" s="1">
        <v>0.40000000000000013</v>
      </c>
      <c r="H7" s="1">
        <v>0.25500000000000006</v>
      </c>
      <c r="J7" s="1">
        <v>14.999999999999998</v>
      </c>
      <c r="K7" s="1">
        <v>1.4</v>
      </c>
      <c r="L7" s="1">
        <v>1.4999999999999998</v>
      </c>
      <c r="N7" s="1">
        <v>117.60000000000001</v>
      </c>
      <c r="O7" s="1">
        <v>13.850000000000001</v>
      </c>
      <c r="P7" s="1">
        <v>5.88</v>
      </c>
      <c r="R7" s="1">
        <v>50.599999999999994</v>
      </c>
      <c r="S7" s="1">
        <v>5.599999999999999</v>
      </c>
      <c r="T7" s="1">
        <v>2.53</v>
      </c>
      <c r="V7" s="1">
        <v>17.900000000000002</v>
      </c>
      <c r="W7" s="1">
        <v>2.3000000000000003</v>
      </c>
      <c r="X7" s="1">
        <v>0.8950000000000001</v>
      </c>
      <c r="Z7" s="1">
        <v>18.900000000000002</v>
      </c>
      <c r="AA7" s="1">
        <v>2.8506787330316747</v>
      </c>
      <c r="AB7" s="1">
        <v>0.9450000000000002</v>
      </c>
      <c r="AD7" s="5"/>
      <c r="AE7" s="5"/>
      <c r="AF7" s="5"/>
    </row>
    <row r="8" spans="1:32" ht="15">
      <c r="A8" t="s">
        <v>185</v>
      </c>
      <c r="B8" s="1">
        <v>32.300000000000004</v>
      </c>
      <c r="C8" s="1">
        <v>5</v>
      </c>
      <c r="D8" s="1">
        <v>3.2300000000000004</v>
      </c>
      <c r="F8" s="1">
        <v>5.100000000000001</v>
      </c>
      <c r="G8" s="1">
        <v>0.40000000000000013</v>
      </c>
      <c r="H8" s="1">
        <v>0.5100000000000001</v>
      </c>
      <c r="J8" s="1">
        <v>27.7</v>
      </c>
      <c r="K8" s="1">
        <v>2.8000000000000003</v>
      </c>
      <c r="L8" s="1">
        <v>2.77</v>
      </c>
      <c r="N8" s="1">
        <v>196.04999999999998</v>
      </c>
      <c r="O8" s="1">
        <v>20.199999999999996</v>
      </c>
      <c r="P8" s="1">
        <v>9.802499999999998</v>
      </c>
      <c r="R8" s="1">
        <v>84.54999999999998</v>
      </c>
      <c r="S8" s="1">
        <v>6.799999999999999</v>
      </c>
      <c r="T8" s="1">
        <v>4.227499999999999</v>
      </c>
      <c r="V8" s="1">
        <v>27.900000000000002</v>
      </c>
      <c r="W8" s="1">
        <v>2.7</v>
      </c>
      <c r="X8" s="1">
        <v>1.395</v>
      </c>
      <c r="Z8" s="1">
        <v>40.35</v>
      </c>
      <c r="AA8" s="1">
        <v>4.797859690844233</v>
      </c>
      <c r="AB8" s="1">
        <v>2.0175</v>
      </c>
      <c r="AD8" s="5"/>
      <c r="AE8" s="5"/>
      <c r="AF8" s="5"/>
    </row>
    <row r="9" spans="1:32" ht="15">
      <c r="A9" t="s">
        <v>186</v>
      </c>
      <c r="B9" s="1">
        <v>16.750000000000004</v>
      </c>
      <c r="C9" s="1">
        <v>3</v>
      </c>
      <c r="D9" s="1">
        <v>1.6750000000000003</v>
      </c>
      <c r="F9" s="1">
        <v>3.9500000000000006</v>
      </c>
      <c r="G9" s="1">
        <v>0.25000000000000006</v>
      </c>
      <c r="H9" s="1">
        <v>0.3950000000000001</v>
      </c>
      <c r="J9" s="1">
        <v>10.65</v>
      </c>
      <c r="K9" s="1">
        <v>1.55</v>
      </c>
      <c r="L9" s="1">
        <v>1.065</v>
      </c>
      <c r="N9" s="1">
        <v>98.75</v>
      </c>
      <c r="O9" s="1">
        <v>16.95</v>
      </c>
      <c r="P9" s="1">
        <v>4.9375</v>
      </c>
      <c r="R9" s="1">
        <v>45.74999999999999</v>
      </c>
      <c r="S9" s="1">
        <v>7.249999999999998</v>
      </c>
      <c r="T9" s="1">
        <v>2.2874999999999996</v>
      </c>
      <c r="V9" s="1">
        <v>20.6</v>
      </c>
      <c r="W9" s="1">
        <v>3.1500000000000004</v>
      </c>
      <c r="X9" s="1">
        <v>1.03</v>
      </c>
      <c r="Z9" s="1">
        <v>22.3</v>
      </c>
      <c r="AA9" s="1">
        <v>3.9469026548672566</v>
      </c>
      <c r="AB9" s="1">
        <v>1.115</v>
      </c>
      <c r="AD9" s="5"/>
      <c r="AE9" s="5"/>
      <c r="AF9" s="5"/>
    </row>
    <row r="10" spans="1:32" ht="15">
      <c r="A10" t="s">
        <v>187</v>
      </c>
      <c r="B10" s="1">
        <v>11.250000000000002</v>
      </c>
      <c r="C10" s="1">
        <v>2</v>
      </c>
      <c r="D10" s="1">
        <v>1.1250000000000002</v>
      </c>
      <c r="F10" s="1">
        <v>2.45</v>
      </c>
      <c r="G10" s="1">
        <v>0.2</v>
      </c>
      <c r="H10" s="1">
        <v>0.245</v>
      </c>
      <c r="J10" s="1">
        <v>13.049999999999999</v>
      </c>
      <c r="K10" s="1">
        <v>1.4</v>
      </c>
      <c r="L10" s="1">
        <v>1.305</v>
      </c>
      <c r="N10" s="1">
        <v>99.39999999999999</v>
      </c>
      <c r="O10" s="1">
        <v>10.849999999999998</v>
      </c>
      <c r="P10" s="1">
        <v>4.97</v>
      </c>
      <c r="R10" s="1">
        <v>43.349999999999994</v>
      </c>
      <c r="S10" s="1">
        <v>5.35</v>
      </c>
      <c r="T10" s="1">
        <v>2.1674999999999995</v>
      </c>
      <c r="V10" s="1">
        <v>13.850000000000001</v>
      </c>
      <c r="W10" s="1">
        <v>1.4500000000000002</v>
      </c>
      <c r="X10" s="1">
        <v>0.6925</v>
      </c>
      <c r="Z10" s="1">
        <v>17.7</v>
      </c>
      <c r="AA10" s="1">
        <v>2.0999999999999996</v>
      </c>
      <c r="AB10" s="1">
        <v>0.885</v>
      </c>
      <c r="AD10" s="5"/>
      <c r="AE10" s="5"/>
      <c r="AF10" s="5"/>
    </row>
    <row r="11" spans="1:32" ht="15">
      <c r="A11" t="s">
        <v>188</v>
      </c>
      <c r="B11" s="1">
        <v>170.20000000000002</v>
      </c>
      <c r="C11" s="1">
        <v>18</v>
      </c>
      <c r="D11" s="1">
        <v>17.020000000000003</v>
      </c>
      <c r="F11" s="1">
        <v>20.400000000000006</v>
      </c>
      <c r="G11" s="1">
        <v>0.9500000000000003</v>
      </c>
      <c r="H11" s="1">
        <v>2.0400000000000005</v>
      </c>
      <c r="J11" s="1">
        <v>164.2</v>
      </c>
      <c r="K11" s="1">
        <v>9.549999999999999</v>
      </c>
      <c r="L11" s="1">
        <v>16.42</v>
      </c>
      <c r="N11" s="1">
        <v>1113.75</v>
      </c>
      <c r="O11" s="1">
        <v>88.75</v>
      </c>
      <c r="P11" s="1">
        <v>55.6875</v>
      </c>
      <c r="R11" s="1">
        <v>463.99999999999994</v>
      </c>
      <c r="S11" s="1">
        <v>34.949999999999996</v>
      </c>
      <c r="T11" s="1">
        <v>23.199999999999996</v>
      </c>
      <c r="V11" s="1">
        <v>170.55</v>
      </c>
      <c r="W11" s="1">
        <v>15.704419889502764</v>
      </c>
      <c r="X11" s="1">
        <v>8.5275</v>
      </c>
      <c r="Z11" s="1">
        <v>236.9</v>
      </c>
      <c r="AA11" s="1">
        <v>25.04228329809725</v>
      </c>
      <c r="AB11" s="1">
        <v>11.845</v>
      </c>
      <c r="AD11" s="1">
        <v>109.1</v>
      </c>
      <c r="AE11" s="1">
        <v>4.184886843114691</v>
      </c>
      <c r="AF11" s="1">
        <v>10.91</v>
      </c>
    </row>
    <row r="12" spans="1:32" ht="15">
      <c r="A12" t="s">
        <v>189</v>
      </c>
      <c r="B12" s="1">
        <v>20.1</v>
      </c>
      <c r="C12" s="1">
        <v>4</v>
      </c>
      <c r="D12" s="1">
        <v>2.01</v>
      </c>
      <c r="F12" s="1">
        <v>2.0000000000000004</v>
      </c>
      <c r="G12" s="1">
        <v>0.10000000000000002</v>
      </c>
      <c r="H12" s="1">
        <v>0.20000000000000004</v>
      </c>
      <c r="J12" s="1">
        <v>35.65</v>
      </c>
      <c r="K12" s="1">
        <v>2.4499999999999997</v>
      </c>
      <c r="L12" s="1">
        <v>3.565</v>
      </c>
      <c r="N12" s="1">
        <v>216.45000000000002</v>
      </c>
      <c r="O12" s="1">
        <v>22.8</v>
      </c>
      <c r="P12" s="1">
        <v>10.8225</v>
      </c>
      <c r="R12" s="1">
        <v>95.24999999999999</v>
      </c>
      <c r="S12" s="1">
        <v>11.199999999999998</v>
      </c>
      <c r="T12" s="1">
        <v>4.762499999999999</v>
      </c>
      <c r="V12" s="1">
        <v>35.35</v>
      </c>
      <c r="W12" s="1">
        <v>3.7500000000000004</v>
      </c>
      <c r="X12" s="1">
        <v>1.7675</v>
      </c>
      <c r="Z12" s="1">
        <v>35.699999999999996</v>
      </c>
      <c r="AA12" s="1">
        <v>5.450381679389312</v>
      </c>
      <c r="AB12" s="1">
        <v>1.7849999999999997</v>
      </c>
      <c r="AD12" s="5"/>
      <c r="AE12" s="5"/>
      <c r="AF12" s="5"/>
    </row>
    <row r="13" spans="1:32" ht="15">
      <c r="A13" t="s">
        <v>190</v>
      </c>
      <c r="B13" s="1">
        <v>26.250000000000007</v>
      </c>
      <c r="C13" s="1">
        <v>5</v>
      </c>
      <c r="D13" s="1">
        <v>2.6250000000000004</v>
      </c>
      <c r="F13" s="1">
        <v>4.200000000000001</v>
      </c>
      <c r="G13" s="1">
        <v>0.4000000000000001</v>
      </c>
      <c r="H13" s="1">
        <v>0.42000000000000015</v>
      </c>
      <c r="J13" s="1">
        <v>22.3</v>
      </c>
      <c r="K13" s="1">
        <v>2.45</v>
      </c>
      <c r="L13" s="1">
        <v>2.23</v>
      </c>
      <c r="N13" s="1">
        <v>177.7</v>
      </c>
      <c r="O13" s="1">
        <v>17.9</v>
      </c>
      <c r="P13" s="1">
        <v>8.885</v>
      </c>
      <c r="R13" s="1">
        <v>67.6</v>
      </c>
      <c r="S13" s="1">
        <v>7.649999999999999</v>
      </c>
      <c r="T13" s="1">
        <v>3.38</v>
      </c>
      <c r="V13" s="1">
        <v>25.350000000000005</v>
      </c>
      <c r="W13" s="1">
        <v>2.9500000000000006</v>
      </c>
      <c r="X13" s="1">
        <v>1.2675000000000003</v>
      </c>
      <c r="Z13" s="1">
        <v>27.650000000000002</v>
      </c>
      <c r="AA13" s="1">
        <v>4.4</v>
      </c>
      <c r="AB13" s="1">
        <v>1.3825</v>
      </c>
      <c r="AD13" s="5"/>
      <c r="AE13" s="5"/>
      <c r="AF13" s="5"/>
    </row>
    <row r="14" spans="1:32" ht="15">
      <c r="A14" t="s">
        <v>191</v>
      </c>
      <c r="B14" s="1">
        <v>11.3</v>
      </c>
      <c r="C14" s="1">
        <v>1</v>
      </c>
      <c r="D14" s="1">
        <v>1.13</v>
      </c>
      <c r="F14" s="1">
        <v>3.600000000000001</v>
      </c>
      <c r="G14" s="1">
        <v>0.15000000000000005</v>
      </c>
      <c r="H14" s="1">
        <v>0.3600000000000001</v>
      </c>
      <c r="J14" s="1">
        <v>6.45</v>
      </c>
      <c r="K14" s="1">
        <v>0.55</v>
      </c>
      <c r="L14" s="1">
        <v>0.645</v>
      </c>
      <c r="N14" s="1">
        <v>67.1</v>
      </c>
      <c r="O14" s="1">
        <v>7.749999999999999</v>
      </c>
      <c r="P14" s="1">
        <v>3.355</v>
      </c>
      <c r="R14" s="1">
        <v>22.45</v>
      </c>
      <c r="S14" s="1">
        <v>1.8</v>
      </c>
      <c r="T14" s="1">
        <v>1.1225</v>
      </c>
      <c r="V14" s="1">
        <v>1.2</v>
      </c>
      <c r="W14" s="1">
        <v>0.35000000000000003</v>
      </c>
      <c r="X14" s="1">
        <v>0.06</v>
      </c>
      <c r="Z14" s="1">
        <v>10.350000000000001</v>
      </c>
      <c r="AA14" s="1">
        <v>2.549261083743843</v>
      </c>
      <c r="AB14" s="1">
        <v>0.5175000000000001</v>
      </c>
      <c r="AD14" s="5"/>
      <c r="AE14" s="5"/>
      <c r="AF14" s="5"/>
    </row>
    <row r="15" spans="1:32" ht="15">
      <c r="A15" t="s">
        <v>192</v>
      </c>
      <c r="B15" s="1">
        <v>6.8500000000000005</v>
      </c>
      <c r="C15" s="1">
        <v>1</v>
      </c>
      <c r="D15" s="1">
        <v>0.685</v>
      </c>
      <c r="F15" s="1">
        <v>1.5000000000000002</v>
      </c>
      <c r="G15" s="1">
        <v>0.10000000000000002</v>
      </c>
      <c r="H15" s="1">
        <v>0.15000000000000002</v>
      </c>
      <c r="J15" s="1">
        <v>5.4</v>
      </c>
      <c r="K15" s="1">
        <v>0.4</v>
      </c>
      <c r="L15" s="1">
        <v>0.54</v>
      </c>
      <c r="N15" s="1">
        <v>52.2</v>
      </c>
      <c r="O15" s="1">
        <v>7.2</v>
      </c>
      <c r="P15" s="1">
        <v>2.61</v>
      </c>
      <c r="R15" s="1">
        <v>19.9</v>
      </c>
      <c r="S15" s="1">
        <v>2.4499999999999997</v>
      </c>
      <c r="T15" s="1">
        <v>0.995</v>
      </c>
      <c r="V15" s="5"/>
      <c r="W15" s="5"/>
      <c r="X15" s="5">
        <v>0</v>
      </c>
      <c r="Z15" s="1">
        <v>6.65</v>
      </c>
      <c r="AA15" s="1">
        <v>1.2003610108303249</v>
      </c>
      <c r="AB15" s="1">
        <v>0.3325</v>
      </c>
      <c r="AD15" s="5"/>
      <c r="AE15" s="5"/>
      <c r="AF15" s="5"/>
    </row>
    <row r="16" spans="1:32" ht="15">
      <c r="A16" t="s">
        <v>193</v>
      </c>
      <c r="B16" s="1">
        <v>16.6</v>
      </c>
      <c r="C16" s="1">
        <v>3</v>
      </c>
      <c r="D16" s="1">
        <v>1.66</v>
      </c>
      <c r="F16" s="17"/>
      <c r="G16" s="17"/>
      <c r="H16" s="17"/>
      <c r="J16" s="1">
        <v>19.299999999999997</v>
      </c>
      <c r="K16" s="1">
        <v>2.0999999999999996</v>
      </c>
      <c r="L16" s="1">
        <v>1.9299999999999997</v>
      </c>
      <c r="N16" s="1">
        <v>132.70000000000002</v>
      </c>
      <c r="O16" s="1">
        <v>18.700000000000003</v>
      </c>
      <c r="P16" s="1">
        <v>6.635000000000002</v>
      </c>
      <c r="R16" s="1">
        <v>55.74999999999999</v>
      </c>
      <c r="S16" s="1">
        <v>7.499999999999999</v>
      </c>
      <c r="T16" s="1">
        <v>2.7874999999999996</v>
      </c>
      <c r="V16" s="1">
        <v>20.400000000000002</v>
      </c>
      <c r="W16" s="1">
        <v>2.2</v>
      </c>
      <c r="X16" s="1">
        <v>1.0200000000000002</v>
      </c>
      <c r="Z16" s="1">
        <v>20.700000000000003</v>
      </c>
      <c r="AA16" s="1">
        <v>3.0486008836524303</v>
      </c>
      <c r="AB16" s="1">
        <v>1.0350000000000001</v>
      </c>
      <c r="AD16" s="5"/>
      <c r="AE16" s="5"/>
      <c r="AF16" s="5"/>
    </row>
    <row r="17" spans="2:32" ht="15">
      <c r="B17" s="1"/>
      <c r="C17" s="1"/>
      <c r="D17" s="1"/>
      <c r="F17" s="1"/>
      <c r="G17" s="1"/>
      <c r="H17" s="1"/>
      <c r="J17" s="1"/>
      <c r="K17" s="1"/>
      <c r="L17" s="1"/>
      <c r="N17" s="1"/>
      <c r="O17" s="1"/>
      <c r="P17" s="1"/>
      <c r="R17" s="1"/>
      <c r="S17" s="1"/>
      <c r="T17" s="1"/>
      <c r="V17" s="1"/>
      <c r="W17" s="1"/>
      <c r="X17" s="1"/>
      <c r="Z17" s="1"/>
      <c r="AA17" s="1"/>
      <c r="AB17" s="1"/>
      <c r="AD17" s="1"/>
      <c r="AE17" s="1"/>
      <c r="AF17" s="1"/>
    </row>
    <row r="18" ht="15">
      <c r="W18" s="1"/>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J12"/>
  <sheetViews>
    <sheetView zoomScalePageLayoutView="0" workbookViewId="0" topLeftCell="A1">
      <selection activeCell="G2" sqref="G2"/>
    </sheetView>
  </sheetViews>
  <sheetFormatPr defaultColWidth="11.421875" defaultRowHeight="15"/>
  <cols>
    <col min="1" max="1" width="22.8515625" style="0" customWidth="1"/>
  </cols>
  <sheetData>
    <row r="1" spans="1:35" ht="15">
      <c r="A1" s="4" t="s">
        <v>125</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H2" s="7"/>
      <c r="AI2" s="8" t="s">
        <v>34</v>
      </c>
      <c r="AJ2" s="8" t="s">
        <v>37</v>
      </c>
    </row>
    <row r="3" spans="1:36" ht="15">
      <c r="A3" t="s">
        <v>1</v>
      </c>
      <c r="B3" s="9">
        <v>224.8</v>
      </c>
      <c r="C3" s="9">
        <v>27.960199004975127</v>
      </c>
      <c r="D3" s="9">
        <v>22.48</v>
      </c>
      <c r="F3" s="9">
        <v>55.1</v>
      </c>
      <c r="G3" s="9">
        <v>2.85</v>
      </c>
      <c r="H3" s="9">
        <v>5.51</v>
      </c>
      <c r="J3" s="9">
        <v>251.65</v>
      </c>
      <c r="K3" s="9">
        <v>26.85</v>
      </c>
      <c r="L3" s="9">
        <v>25.165</v>
      </c>
      <c r="N3" s="9">
        <v>1778.0000000000002</v>
      </c>
      <c r="O3" s="9">
        <v>283.75000000000006</v>
      </c>
      <c r="P3" s="9">
        <v>88.90000000000002</v>
      </c>
      <c r="R3" s="9">
        <v>730.25</v>
      </c>
      <c r="S3" s="9">
        <v>108.95</v>
      </c>
      <c r="T3" s="9">
        <v>36.5125</v>
      </c>
      <c r="V3" s="9">
        <v>252.45000000000002</v>
      </c>
      <c r="W3" s="9">
        <v>34.58219178082192</v>
      </c>
      <c r="X3" s="9">
        <v>12.6225</v>
      </c>
      <c r="Z3" s="9">
        <v>313.95</v>
      </c>
      <c r="AA3" s="9">
        <v>51.13192182410423</v>
      </c>
      <c r="AB3" s="9">
        <v>15.6975</v>
      </c>
      <c r="AD3" s="9">
        <v>116.2</v>
      </c>
      <c r="AE3" s="9">
        <v>12.35</v>
      </c>
      <c r="AF3" s="9">
        <v>5.81</v>
      </c>
      <c r="AH3" s="4" t="s">
        <v>203</v>
      </c>
      <c r="AI3" s="9">
        <v>377.3999999999999</v>
      </c>
      <c r="AJ3" s="9">
        <f>(AI3*5)/100</f>
        <v>18.869999999999994</v>
      </c>
    </row>
    <row r="4" spans="1:32" ht="15">
      <c r="A4" t="s">
        <v>195</v>
      </c>
      <c r="B4" s="1">
        <v>8.75</v>
      </c>
      <c r="C4" s="1">
        <v>1.5514184397163122</v>
      </c>
      <c r="D4" s="1">
        <v>0.875</v>
      </c>
      <c r="F4" s="1">
        <v>2.5</v>
      </c>
      <c r="G4" s="1">
        <v>0.2</v>
      </c>
      <c r="H4" s="1">
        <v>0.25</v>
      </c>
      <c r="J4" s="1">
        <v>13.8</v>
      </c>
      <c r="K4" s="1">
        <v>2.45</v>
      </c>
      <c r="L4" s="1">
        <v>1.38</v>
      </c>
      <c r="M4" s="1"/>
      <c r="N4" s="1">
        <v>104.50000000000001</v>
      </c>
      <c r="O4" s="1">
        <v>18.3</v>
      </c>
      <c r="P4" s="1">
        <v>5.225000000000001</v>
      </c>
      <c r="R4" s="1">
        <v>44.199999999999996</v>
      </c>
      <c r="S4" s="1">
        <v>7.1</v>
      </c>
      <c r="T4" s="1">
        <v>2.2099999999999995</v>
      </c>
      <c r="V4" s="1">
        <v>11.9</v>
      </c>
      <c r="W4" s="1">
        <v>2</v>
      </c>
      <c r="X4" s="1">
        <v>0.595</v>
      </c>
      <c r="Z4" s="1">
        <v>17.15</v>
      </c>
      <c r="AA4" s="1">
        <v>3.6489361702127656</v>
      </c>
      <c r="AB4" s="1">
        <v>0.8575</v>
      </c>
      <c r="AD4" s="5"/>
      <c r="AE4" s="5"/>
      <c r="AF4" s="5"/>
    </row>
    <row r="5" spans="1:32" ht="15">
      <c r="A5" t="s">
        <v>196</v>
      </c>
      <c r="B5" s="1">
        <v>37.7</v>
      </c>
      <c r="C5" s="1">
        <v>4.547647768395659</v>
      </c>
      <c r="D5" s="1">
        <v>3.77</v>
      </c>
      <c r="F5" s="1">
        <v>8.4</v>
      </c>
      <c r="G5" s="1">
        <v>0.45</v>
      </c>
      <c r="H5" s="1">
        <v>0.84</v>
      </c>
      <c r="J5" s="1">
        <v>36.85</v>
      </c>
      <c r="K5" s="1">
        <v>3.3000000000000003</v>
      </c>
      <c r="L5" s="1">
        <v>3.685</v>
      </c>
      <c r="M5" s="1"/>
      <c r="N5" s="1">
        <v>271.80000000000007</v>
      </c>
      <c r="O5" s="1">
        <v>51.15000000000001</v>
      </c>
      <c r="P5" s="1">
        <v>13.590000000000005</v>
      </c>
      <c r="R5" s="1">
        <v>121.5</v>
      </c>
      <c r="S5" s="1">
        <v>17.6</v>
      </c>
      <c r="T5" s="1">
        <v>6.075</v>
      </c>
      <c r="V5" s="1">
        <v>42</v>
      </c>
      <c r="W5" s="1">
        <v>6.75</v>
      </c>
      <c r="X5" s="1">
        <v>2.1</v>
      </c>
      <c r="Z5" s="1">
        <v>49.24999999999999</v>
      </c>
      <c r="AA5" s="1">
        <v>8.954545454545453</v>
      </c>
      <c r="AB5" s="1">
        <v>2.4625</v>
      </c>
      <c r="AD5" s="1">
        <v>37</v>
      </c>
      <c r="AE5" s="1">
        <v>5.3999999999999995</v>
      </c>
      <c r="AF5" s="1">
        <v>1.85</v>
      </c>
    </row>
    <row r="6" spans="1:32" ht="15">
      <c r="A6" t="s">
        <v>197</v>
      </c>
      <c r="B6" s="1">
        <v>8.8</v>
      </c>
      <c r="C6" s="1">
        <v>1.3496932515337425</v>
      </c>
      <c r="D6" s="1">
        <v>0.88</v>
      </c>
      <c r="F6" s="1">
        <v>2.5</v>
      </c>
      <c r="G6" s="1">
        <v>0.15</v>
      </c>
      <c r="H6" s="1">
        <v>0.25</v>
      </c>
      <c r="J6" s="1">
        <v>21.05</v>
      </c>
      <c r="K6" s="1">
        <v>4.6</v>
      </c>
      <c r="L6" s="1">
        <v>2.105</v>
      </c>
      <c r="M6" s="1"/>
      <c r="N6" s="1">
        <v>145.00000000000003</v>
      </c>
      <c r="O6" s="1">
        <v>33.45000000000001</v>
      </c>
      <c r="P6" s="1">
        <v>7.250000000000001</v>
      </c>
      <c r="R6" s="1">
        <v>55.300000000000004</v>
      </c>
      <c r="S6" s="1">
        <v>9.100000000000001</v>
      </c>
      <c r="T6" s="1">
        <v>2.765</v>
      </c>
      <c r="V6" s="1">
        <v>21.150000000000002</v>
      </c>
      <c r="W6" s="1">
        <v>3.7000000000000006</v>
      </c>
      <c r="X6" s="1">
        <v>1.0575</v>
      </c>
      <c r="Z6" s="1">
        <v>19.4</v>
      </c>
      <c r="AA6" s="1">
        <v>4.4495412844036695</v>
      </c>
      <c r="AB6" s="1">
        <v>0.97</v>
      </c>
      <c r="AD6" s="5"/>
      <c r="AE6" s="5"/>
      <c r="AF6" s="5"/>
    </row>
    <row r="7" spans="1:32" ht="15">
      <c r="A7" t="s">
        <v>198</v>
      </c>
      <c r="B7" s="1">
        <v>6.95</v>
      </c>
      <c r="C7" s="1">
        <v>1.150662251655629</v>
      </c>
      <c r="D7" s="1">
        <v>0.695</v>
      </c>
      <c r="F7" s="1">
        <v>1.6500000000000001</v>
      </c>
      <c r="G7" s="1">
        <v>0.1</v>
      </c>
      <c r="H7" s="1">
        <v>0.165</v>
      </c>
      <c r="J7" s="1">
        <v>22.85</v>
      </c>
      <c r="K7" s="1">
        <v>3.3000000000000003</v>
      </c>
      <c r="L7" s="1">
        <v>2.285</v>
      </c>
      <c r="M7" s="1"/>
      <c r="N7" s="1">
        <v>147.75</v>
      </c>
      <c r="O7" s="1">
        <v>26.9</v>
      </c>
      <c r="P7" s="1">
        <v>7.3875</v>
      </c>
      <c r="R7" s="1">
        <v>66.35000000000001</v>
      </c>
      <c r="S7" s="1">
        <v>9.700000000000001</v>
      </c>
      <c r="T7" s="1">
        <v>3.317500000000001</v>
      </c>
      <c r="V7" s="1">
        <v>21.900000000000002</v>
      </c>
      <c r="W7" s="1">
        <v>2.7</v>
      </c>
      <c r="X7" s="1">
        <v>1.0950000000000002</v>
      </c>
      <c r="Z7" s="1">
        <v>19</v>
      </c>
      <c r="AA7" s="1">
        <v>2.900763358778626</v>
      </c>
      <c r="AB7" s="1">
        <v>0.95</v>
      </c>
      <c r="AD7" s="5"/>
      <c r="AE7" s="5"/>
      <c r="AF7" s="5"/>
    </row>
    <row r="8" spans="1:32" ht="15">
      <c r="A8" t="s">
        <v>199</v>
      </c>
      <c r="B8" s="1">
        <v>115.55000000000001</v>
      </c>
      <c r="C8" s="1">
        <v>13.251146788990827</v>
      </c>
      <c r="D8" s="1">
        <v>11.555</v>
      </c>
      <c r="F8" s="1">
        <v>29.65</v>
      </c>
      <c r="G8" s="1">
        <v>1.25</v>
      </c>
      <c r="H8" s="1">
        <v>2.965</v>
      </c>
      <c r="J8" s="1">
        <v>100.5</v>
      </c>
      <c r="K8" s="1">
        <v>5.8</v>
      </c>
      <c r="L8" s="1">
        <v>10.05</v>
      </c>
      <c r="M8" s="1"/>
      <c r="N8" s="1">
        <v>725.7</v>
      </c>
      <c r="O8" s="1">
        <v>76</v>
      </c>
      <c r="P8" s="1">
        <v>36.285</v>
      </c>
      <c r="R8" s="1">
        <v>301.45</v>
      </c>
      <c r="S8" s="1">
        <v>37.75</v>
      </c>
      <c r="T8" s="1">
        <v>15.0725</v>
      </c>
      <c r="V8" s="1">
        <v>112.2</v>
      </c>
      <c r="W8" s="1">
        <v>10.350553505535055</v>
      </c>
      <c r="X8" s="1">
        <v>5.61</v>
      </c>
      <c r="Z8" s="1">
        <v>140</v>
      </c>
      <c r="AA8" s="1">
        <v>17.45635910224439</v>
      </c>
      <c r="AB8" s="1">
        <v>7</v>
      </c>
      <c r="AD8" s="1">
        <v>79.2</v>
      </c>
      <c r="AE8" s="1">
        <v>6.95</v>
      </c>
      <c r="AF8" s="1">
        <v>3.96</v>
      </c>
    </row>
    <row r="9" spans="1:32" ht="15">
      <c r="A9" t="s">
        <v>200</v>
      </c>
      <c r="B9" s="1">
        <v>16.8</v>
      </c>
      <c r="C9" s="1">
        <v>2.151088348271447</v>
      </c>
      <c r="D9" s="1">
        <v>1.68</v>
      </c>
      <c r="F9" s="1">
        <v>3.75</v>
      </c>
      <c r="G9" s="1">
        <v>0.25</v>
      </c>
      <c r="H9" s="1">
        <v>0.375</v>
      </c>
      <c r="J9" s="1">
        <v>22.150000000000002</v>
      </c>
      <c r="K9" s="1">
        <v>3.9500000000000006</v>
      </c>
      <c r="L9" s="1">
        <v>2.2150000000000003</v>
      </c>
      <c r="M9" s="1"/>
      <c r="N9" s="1">
        <v>140.35000000000002</v>
      </c>
      <c r="O9" s="1">
        <v>31.250000000000004</v>
      </c>
      <c r="P9" s="1">
        <v>7.017500000000001</v>
      </c>
      <c r="R9" s="1">
        <v>56.6</v>
      </c>
      <c r="S9" s="1">
        <v>10.899999999999999</v>
      </c>
      <c r="T9" s="1">
        <v>2.83</v>
      </c>
      <c r="V9" s="1">
        <v>17.85</v>
      </c>
      <c r="W9" s="1">
        <v>4.25</v>
      </c>
      <c r="X9" s="1">
        <v>0.8925</v>
      </c>
      <c r="Z9" s="1">
        <v>22.9</v>
      </c>
      <c r="AA9" s="1">
        <v>5.599022004889975</v>
      </c>
      <c r="AB9" s="1">
        <v>1.145</v>
      </c>
      <c r="AD9" s="5"/>
      <c r="AE9" s="5"/>
      <c r="AF9" s="5"/>
    </row>
    <row r="10" spans="1:32" ht="15">
      <c r="A10" t="s">
        <v>201</v>
      </c>
      <c r="B10" s="1">
        <v>13.8</v>
      </c>
      <c r="C10" s="1">
        <v>2.4</v>
      </c>
      <c r="D10" s="1">
        <v>1.38</v>
      </c>
      <c r="F10" s="1">
        <v>3</v>
      </c>
      <c r="G10" s="1">
        <v>0.15</v>
      </c>
      <c r="H10" s="1">
        <v>0.3</v>
      </c>
      <c r="J10" s="1">
        <v>15.7</v>
      </c>
      <c r="K10" s="1">
        <v>1.4000000000000001</v>
      </c>
      <c r="L10" s="1">
        <v>1.57</v>
      </c>
      <c r="M10" s="1"/>
      <c r="N10" s="1">
        <v>105.10000000000002</v>
      </c>
      <c r="O10" s="1">
        <v>20.900000000000006</v>
      </c>
      <c r="P10" s="1">
        <v>5.255000000000001</v>
      </c>
      <c r="R10" s="1">
        <v>41.15</v>
      </c>
      <c r="S10" s="1">
        <v>8.45</v>
      </c>
      <c r="T10" s="1">
        <v>2.0575</v>
      </c>
      <c r="V10" s="1">
        <v>11.8</v>
      </c>
      <c r="W10" s="1">
        <v>2.2</v>
      </c>
      <c r="X10" s="1">
        <v>0.59</v>
      </c>
      <c r="Z10" s="1">
        <v>27.199999999999996</v>
      </c>
      <c r="AA10" s="1">
        <v>4.697754749568221</v>
      </c>
      <c r="AB10" s="1">
        <v>1.3599999999999997</v>
      </c>
      <c r="AD10" s="5"/>
      <c r="AE10" s="5"/>
      <c r="AF10" s="5"/>
    </row>
    <row r="11" spans="1:32" ht="15">
      <c r="A11" t="s">
        <v>202</v>
      </c>
      <c r="B11" s="1">
        <v>16.45</v>
      </c>
      <c r="C11" s="1">
        <v>1.5504241281809614</v>
      </c>
      <c r="D11" s="1">
        <v>1.645</v>
      </c>
      <c r="F11" s="1">
        <v>3.65</v>
      </c>
      <c r="G11" s="1">
        <v>0.3</v>
      </c>
      <c r="H11" s="1">
        <v>0.365</v>
      </c>
      <c r="J11" s="1">
        <v>18.75</v>
      </c>
      <c r="K11" s="1">
        <v>2.05</v>
      </c>
      <c r="L11" s="1">
        <v>1.875</v>
      </c>
      <c r="M11" s="1"/>
      <c r="N11" s="1">
        <v>137.8</v>
      </c>
      <c r="O11" s="1">
        <v>25.800000000000004</v>
      </c>
      <c r="P11" s="1">
        <v>6.89</v>
      </c>
      <c r="R11" s="1">
        <v>43.7</v>
      </c>
      <c r="S11" s="1">
        <v>8.35</v>
      </c>
      <c r="T11" s="1">
        <v>2.185</v>
      </c>
      <c r="V11" s="1">
        <v>13.65</v>
      </c>
      <c r="W11" s="1">
        <v>2.65</v>
      </c>
      <c r="X11" s="1">
        <v>0.6825</v>
      </c>
      <c r="Z11" s="1">
        <v>19.05</v>
      </c>
      <c r="AA11" s="1">
        <v>3.4510869565217397</v>
      </c>
      <c r="AB11" s="1">
        <v>0.9525</v>
      </c>
      <c r="AD11" s="5"/>
      <c r="AE11" s="5"/>
      <c r="AF11" s="5"/>
    </row>
    <row r="12" spans="2:32" ht="15">
      <c r="B12" s="1"/>
      <c r="C12" s="1"/>
      <c r="D12" s="1"/>
      <c r="F12" s="1"/>
      <c r="G12" s="1"/>
      <c r="H12" s="1"/>
      <c r="J12" s="1"/>
      <c r="K12" s="1"/>
      <c r="L12" s="1"/>
      <c r="M12" s="1"/>
      <c r="N12" s="1"/>
      <c r="O12" s="1"/>
      <c r="P12" s="1"/>
      <c r="R12" s="1"/>
      <c r="S12" s="1"/>
      <c r="T12" s="1"/>
      <c r="V12" s="1"/>
      <c r="W12" s="1"/>
      <c r="X12" s="1"/>
      <c r="Z12" s="1"/>
      <c r="AA12" s="1"/>
      <c r="AB12" s="1"/>
      <c r="AD12" s="1"/>
      <c r="AE12" s="1"/>
      <c r="AF12" s="1"/>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J18"/>
  <sheetViews>
    <sheetView zoomScalePageLayoutView="0" workbookViewId="0" topLeftCell="A1">
      <selection activeCell="G2" sqref="G2"/>
    </sheetView>
  </sheetViews>
  <sheetFormatPr defaultColWidth="11.421875" defaultRowHeight="15"/>
  <cols>
    <col min="1" max="1" width="20.28125" style="0" customWidth="1"/>
  </cols>
  <sheetData>
    <row r="1" spans="1:35" ht="15">
      <c r="A1" s="4" t="s">
        <v>204</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H2" s="7"/>
      <c r="AI2" s="8" t="s">
        <v>34</v>
      </c>
      <c r="AJ2" s="8" t="s">
        <v>37</v>
      </c>
    </row>
    <row r="3" spans="1:36" ht="15">
      <c r="A3" t="s">
        <v>1</v>
      </c>
      <c r="B3" s="9">
        <v>397</v>
      </c>
      <c r="C3" s="9">
        <v>58</v>
      </c>
      <c r="D3" s="9">
        <v>40</v>
      </c>
      <c r="F3" s="9">
        <v>111</v>
      </c>
      <c r="G3" s="9">
        <v>10</v>
      </c>
      <c r="H3" s="9">
        <v>11</v>
      </c>
      <c r="J3" s="9">
        <v>415</v>
      </c>
      <c r="K3" s="9">
        <v>60</v>
      </c>
      <c r="L3" s="9">
        <v>42</v>
      </c>
      <c r="N3" s="9">
        <v>3298</v>
      </c>
      <c r="O3" s="9">
        <v>437</v>
      </c>
      <c r="P3" s="9">
        <v>165</v>
      </c>
      <c r="R3" s="9">
        <v>1535</v>
      </c>
      <c r="S3" s="9">
        <v>160</v>
      </c>
      <c r="T3" s="9">
        <v>77</v>
      </c>
      <c r="V3" s="9">
        <v>534</v>
      </c>
      <c r="W3" s="9">
        <v>60</v>
      </c>
      <c r="X3" s="9">
        <v>26.7</v>
      </c>
      <c r="Z3" s="9">
        <v>689</v>
      </c>
      <c r="AA3" s="9">
        <v>84</v>
      </c>
      <c r="AB3" s="9">
        <v>34.45</v>
      </c>
      <c r="AD3" s="1">
        <v>242</v>
      </c>
      <c r="AE3" s="1">
        <v>16</v>
      </c>
      <c r="AF3" s="1">
        <v>12.1</v>
      </c>
      <c r="AH3" s="4" t="s">
        <v>219</v>
      </c>
      <c r="AI3" s="9">
        <v>438.5999999999999</v>
      </c>
      <c r="AJ3" s="9">
        <f>(AI3*5)/100</f>
        <v>21.929999999999996</v>
      </c>
    </row>
    <row r="4" spans="1:36" ht="15">
      <c r="A4" s="10" t="s">
        <v>206</v>
      </c>
      <c r="B4" s="1">
        <v>13.408443604284816</v>
      </c>
      <c r="C4" s="1">
        <v>2.151354757403907</v>
      </c>
      <c r="D4" s="1">
        <v>1.3408443604284814</v>
      </c>
      <c r="F4" s="1">
        <v>3.308943089430894</v>
      </c>
      <c r="G4" s="1">
        <v>0.30081300813008127</v>
      </c>
      <c r="H4" s="1">
        <v>0.3308943089430894</v>
      </c>
      <c r="J4" s="1">
        <v>32.285007839826314</v>
      </c>
      <c r="K4" s="1">
        <v>5.7562417078760095</v>
      </c>
      <c r="L4" s="1">
        <v>3.228500783982631</v>
      </c>
      <c r="N4" s="1">
        <v>217.6329946929492</v>
      </c>
      <c r="O4" s="1">
        <v>37.2056406368461</v>
      </c>
      <c r="P4" s="1">
        <v>10.88164973464746</v>
      </c>
      <c r="R4" s="1">
        <v>99.3241174938127</v>
      </c>
      <c r="S4" s="1">
        <v>10.8971603490947</v>
      </c>
      <c r="T4" s="1">
        <v>4.966205874690635</v>
      </c>
      <c r="V4" s="1">
        <v>41.868637724550894</v>
      </c>
      <c r="W4" s="1">
        <v>7.494386227544909</v>
      </c>
      <c r="X4" s="1">
        <v>2.0934318862275445</v>
      </c>
      <c r="Z4" s="1">
        <v>34.98984329657574</v>
      </c>
      <c r="AA4" s="1">
        <v>4.985715797073052</v>
      </c>
      <c r="AB4" s="1">
        <v>1.749492164828787</v>
      </c>
      <c r="AD4" s="5"/>
      <c r="AE4" s="5"/>
      <c r="AF4" s="5"/>
      <c r="AH4" s="4" t="s">
        <v>220</v>
      </c>
      <c r="AI4" s="9">
        <v>59.26199999999999</v>
      </c>
      <c r="AJ4" s="9">
        <f>(AI4*5)/100</f>
        <v>2.9630999999999994</v>
      </c>
    </row>
    <row r="5" spans="1:32" ht="15">
      <c r="A5" s="10" t="s">
        <v>207</v>
      </c>
      <c r="B5" s="1">
        <v>18.361562696912415</v>
      </c>
      <c r="C5" s="1">
        <v>2.8017643352236927</v>
      </c>
      <c r="D5" s="1">
        <v>1.8361562696912415</v>
      </c>
      <c r="F5" s="1">
        <v>4.863143631436315</v>
      </c>
      <c r="G5" s="1">
        <v>0.5514905149051491</v>
      </c>
      <c r="H5" s="1">
        <v>0.4863143631436315</v>
      </c>
      <c r="J5" s="1">
        <v>22.374261247135447</v>
      </c>
      <c r="K5" s="1">
        <v>3.9542877819322153</v>
      </c>
      <c r="L5" s="1">
        <v>2.237426124713545</v>
      </c>
      <c r="N5" s="1">
        <v>173.6763305534496</v>
      </c>
      <c r="O5" s="1">
        <v>23.953631539044732</v>
      </c>
      <c r="P5" s="1">
        <v>8.68381652767248</v>
      </c>
      <c r="R5" s="1">
        <v>86.67741305197343</v>
      </c>
      <c r="S5" s="1">
        <v>8.247850722938647</v>
      </c>
      <c r="T5" s="1">
        <v>4.333870652598671</v>
      </c>
      <c r="V5" s="1">
        <v>22.183383233532936</v>
      </c>
      <c r="W5" s="1">
        <v>2.248315868263473</v>
      </c>
      <c r="X5" s="1">
        <v>1.1091691616766468</v>
      </c>
      <c r="Z5" s="1">
        <v>70.62949796865931</v>
      </c>
      <c r="AA5" s="1">
        <v>4.958725437360085</v>
      </c>
      <c r="AB5" s="1">
        <v>3.531474898432965</v>
      </c>
      <c r="AD5" s="5"/>
      <c r="AE5" s="5"/>
      <c r="AF5" s="5"/>
    </row>
    <row r="6" spans="1:32" ht="15">
      <c r="A6" s="10" t="s">
        <v>208</v>
      </c>
      <c r="B6" s="1">
        <v>21.66364209199748</v>
      </c>
      <c r="C6" s="1">
        <v>2.85179584120983</v>
      </c>
      <c r="D6" s="1">
        <v>2.166364209199748</v>
      </c>
      <c r="F6" s="1">
        <v>2.2560975609756095</v>
      </c>
      <c r="G6" s="1">
        <v>0.30081300813008127</v>
      </c>
      <c r="H6" s="1">
        <v>0.22560975609756095</v>
      </c>
      <c r="J6" s="1">
        <v>29.231697020866</v>
      </c>
      <c r="K6" s="1">
        <v>4.905319020624773</v>
      </c>
      <c r="L6" s="1">
        <v>2.9231697020866</v>
      </c>
      <c r="N6" s="1">
        <v>218.8331766489765</v>
      </c>
      <c r="O6" s="1">
        <v>30.25458680818802</v>
      </c>
      <c r="P6" s="1">
        <v>10.941658832448825</v>
      </c>
      <c r="R6" s="1">
        <v>103.37306239416439</v>
      </c>
      <c r="S6" s="1">
        <v>11.447017063957276</v>
      </c>
      <c r="T6" s="1">
        <v>5.168653119708219</v>
      </c>
      <c r="V6" s="1">
        <v>42.0684880239521</v>
      </c>
      <c r="W6" s="1">
        <v>4.896332335329341</v>
      </c>
      <c r="X6" s="1">
        <v>2.1034244011976053</v>
      </c>
      <c r="Z6" s="1">
        <v>43.38740568775392</v>
      </c>
      <c r="AA6" s="1">
        <v>4.442806301974802</v>
      </c>
      <c r="AB6" s="1">
        <v>2.169370284387696</v>
      </c>
      <c r="AD6" s="5"/>
      <c r="AE6" s="5"/>
      <c r="AF6" s="5"/>
    </row>
    <row r="7" spans="1:32" ht="15">
      <c r="A7" s="10" t="s">
        <v>209</v>
      </c>
      <c r="B7" s="1">
        <v>4.652930056710775</v>
      </c>
      <c r="C7" s="1">
        <v>1.0006301197227472</v>
      </c>
      <c r="D7" s="1">
        <v>0.46529300567107756</v>
      </c>
      <c r="F7" s="1">
        <v>1.55420054200542</v>
      </c>
      <c r="G7" s="1">
        <v>0.15040650406504064</v>
      </c>
      <c r="H7" s="1">
        <v>0.155420054200542</v>
      </c>
      <c r="J7" s="1">
        <v>5.505970329272705</v>
      </c>
      <c r="K7" s="1">
        <v>0.7007598600892534</v>
      </c>
      <c r="L7" s="1">
        <v>0.5505970329272705</v>
      </c>
      <c r="N7" s="1">
        <v>42.35642153146323</v>
      </c>
      <c r="O7" s="1">
        <v>5.9509021986353305</v>
      </c>
      <c r="P7" s="1">
        <v>2.1178210765731618</v>
      </c>
      <c r="R7" s="1">
        <v>20.2447245017585</v>
      </c>
      <c r="S7" s="1">
        <v>2.1994268594503064</v>
      </c>
      <c r="T7" s="1">
        <v>1.012236225087925</v>
      </c>
      <c r="V7" s="1">
        <v>6.495134730538922</v>
      </c>
      <c r="W7" s="1">
        <v>0.9492889221556886</v>
      </c>
      <c r="X7" s="1">
        <v>0.3247567365269461</v>
      </c>
      <c r="Z7" s="1">
        <v>9.44725769007545</v>
      </c>
      <c r="AA7" s="1">
        <v>0.9013284721980112</v>
      </c>
      <c r="AB7" s="1">
        <v>0.47236288450377245</v>
      </c>
      <c r="AD7" s="5"/>
      <c r="AE7" s="5"/>
      <c r="AF7" s="5"/>
    </row>
    <row r="8" spans="1:32" ht="15">
      <c r="A8" s="10" t="s">
        <v>210</v>
      </c>
      <c r="B8" s="1">
        <v>13.90875866414619</v>
      </c>
      <c r="C8" s="1">
        <v>2.351480781348456</v>
      </c>
      <c r="D8" s="1">
        <v>1.3908758664146188</v>
      </c>
      <c r="F8" s="1">
        <v>3.359078590785908</v>
      </c>
      <c r="G8" s="1">
        <v>0.5514905149051491</v>
      </c>
      <c r="H8" s="1">
        <v>0.3359078590785908</v>
      </c>
      <c r="J8" s="1">
        <v>22.224098419973465</v>
      </c>
      <c r="K8" s="1">
        <v>3.7540706790495717</v>
      </c>
      <c r="L8" s="1">
        <v>2.222409841997347</v>
      </c>
      <c r="N8" s="1">
        <v>155.27354056103107</v>
      </c>
      <c r="O8" s="1">
        <v>25.85391963608794</v>
      </c>
      <c r="P8" s="1">
        <v>7.7636770280515535</v>
      </c>
      <c r="R8" s="1">
        <v>57.43503321610004</v>
      </c>
      <c r="S8" s="1">
        <v>6.7482415005861665</v>
      </c>
      <c r="T8" s="1">
        <v>2.8717516608050015</v>
      </c>
      <c r="V8" s="1">
        <v>16.237836826347305</v>
      </c>
      <c r="W8" s="1">
        <v>2.49812874251497</v>
      </c>
      <c r="X8" s="1">
        <v>0.8118918413173652</v>
      </c>
      <c r="Z8" s="1">
        <v>30.191236215902496</v>
      </c>
      <c r="AA8" s="1">
        <v>4.346782052993786</v>
      </c>
      <c r="AB8" s="1">
        <v>1.5095618107951247</v>
      </c>
      <c r="AD8" s="5"/>
      <c r="AE8" s="5"/>
      <c r="AF8" s="5"/>
    </row>
    <row r="9" spans="1:32" ht="15">
      <c r="A9" s="10" t="s">
        <v>205</v>
      </c>
      <c r="B9" s="1">
        <v>174.459861373661</v>
      </c>
      <c r="C9" s="1">
        <v>24.965721487082547</v>
      </c>
      <c r="D9" s="1">
        <v>17.4459861373661</v>
      </c>
      <c r="F9" s="1">
        <v>56.35230352303523</v>
      </c>
      <c r="G9" s="1">
        <v>4.161246612466125</v>
      </c>
      <c r="H9" s="1">
        <v>5.635230352303523</v>
      </c>
      <c r="J9" s="1">
        <v>134.04535037993006</v>
      </c>
      <c r="K9" s="1">
        <v>11.96297189723797</v>
      </c>
      <c r="L9" s="1">
        <v>13.404535037993005</v>
      </c>
      <c r="N9" s="1">
        <v>1153.3748597422289</v>
      </c>
      <c r="O9" s="1">
        <v>110.86680818802122</v>
      </c>
      <c r="P9" s="1">
        <v>57.66874298711144</v>
      </c>
      <c r="R9" s="1">
        <v>554.1555946333203</v>
      </c>
      <c r="S9" s="1">
        <v>43.48866744822196</v>
      </c>
      <c r="T9" s="1">
        <v>27.707779731666015</v>
      </c>
      <c r="V9" s="1">
        <v>188.95845808383234</v>
      </c>
      <c r="W9" s="1">
        <v>17.99604362703165</v>
      </c>
      <c r="X9" s="1">
        <v>9.447922904191616</v>
      </c>
      <c r="Z9" s="1">
        <v>250.9771474172954</v>
      </c>
      <c r="AA9" s="1">
        <v>27.013019106469162</v>
      </c>
      <c r="AB9" s="1">
        <v>12.548857370864772</v>
      </c>
      <c r="AD9" s="1">
        <v>189.31852930469606</v>
      </c>
      <c r="AE9" s="1">
        <v>12.773935202038588</v>
      </c>
      <c r="AF9" s="1">
        <v>9.465926465234803</v>
      </c>
    </row>
    <row r="10" spans="1:32" ht="15">
      <c r="A10" s="10" t="s">
        <v>211</v>
      </c>
      <c r="B10" s="1">
        <v>6.153875236294896</v>
      </c>
      <c r="C10" s="1">
        <v>1.2007561436672967</v>
      </c>
      <c r="D10" s="1">
        <v>0.6153875236294896</v>
      </c>
      <c r="F10" s="1">
        <v>1.654471544715447</v>
      </c>
      <c r="G10" s="1">
        <v>0.15040650406504064</v>
      </c>
      <c r="H10" s="1">
        <v>0.1654471544715447</v>
      </c>
      <c r="J10" s="1">
        <v>25.477626341816425</v>
      </c>
      <c r="K10" s="1">
        <v>5.205644674948739</v>
      </c>
      <c r="L10" s="1">
        <v>2.547762634181643</v>
      </c>
      <c r="N10" s="1">
        <v>177.3268840030326</v>
      </c>
      <c r="O10" s="1">
        <v>27.104109173616376</v>
      </c>
      <c r="P10" s="1">
        <v>8.86634420015163</v>
      </c>
      <c r="R10" s="1">
        <v>81.22883287742607</v>
      </c>
      <c r="S10" s="1">
        <v>11.047121271329946</v>
      </c>
      <c r="T10" s="1">
        <v>4.061441643871303</v>
      </c>
      <c r="V10" s="1">
        <v>25.580838323353294</v>
      </c>
      <c r="W10" s="1">
        <v>3.4474176646706587</v>
      </c>
      <c r="X10" s="1">
        <v>1.2790419161676647</v>
      </c>
      <c r="Z10" s="1">
        <v>23.693122460824142</v>
      </c>
      <c r="AA10" s="1">
        <v>3.9923844146585563</v>
      </c>
      <c r="AB10" s="1">
        <v>1.1846561230412072</v>
      </c>
      <c r="AD10" s="5"/>
      <c r="AE10" s="5"/>
      <c r="AF10" s="5"/>
    </row>
    <row r="11" spans="1:32" ht="15">
      <c r="A11" s="10" t="s">
        <v>212</v>
      </c>
      <c r="B11" s="1">
        <v>18.711783238815375</v>
      </c>
      <c r="C11" s="1">
        <v>2.5516068052930057</v>
      </c>
      <c r="D11" s="1">
        <v>1.8711783238815374</v>
      </c>
      <c r="F11" s="1">
        <v>4.361788617886178</v>
      </c>
      <c r="G11" s="1">
        <v>0.551490514905149</v>
      </c>
      <c r="H11" s="1">
        <v>0.4361788617886178</v>
      </c>
      <c r="J11" s="1">
        <v>14.966228440477627</v>
      </c>
      <c r="K11" s="1">
        <v>2.8030394403570136</v>
      </c>
      <c r="L11" s="1">
        <v>1.4966228440477627</v>
      </c>
      <c r="N11" s="1">
        <v>142.7716451857468</v>
      </c>
      <c r="O11" s="1">
        <v>20.75314632297195</v>
      </c>
      <c r="P11" s="1">
        <v>7.13858225928734</v>
      </c>
      <c r="R11" s="1">
        <v>65.43294906864661</v>
      </c>
      <c r="S11" s="1">
        <v>5.648528070861014</v>
      </c>
      <c r="T11" s="1">
        <v>3.2716474534323305</v>
      </c>
      <c r="V11" s="1">
        <v>15.638285928143713</v>
      </c>
      <c r="W11" s="1">
        <v>1.7986526946107784</v>
      </c>
      <c r="X11" s="1">
        <v>0.7819142964071857</v>
      </c>
      <c r="Z11" s="1">
        <v>28.091845618107953</v>
      </c>
      <c r="AA11" s="1">
        <v>4.806924917384249</v>
      </c>
      <c r="AB11" s="1">
        <v>1.4045922809053977</v>
      </c>
      <c r="AD11" s="5"/>
      <c r="AE11" s="5"/>
      <c r="AF11" s="5"/>
    </row>
    <row r="12" spans="1:32" ht="15">
      <c r="A12" s="10" t="s">
        <v>213</v>
      </c>
      <c r="B12" s="1">
        <v>6.554127284183995</v>
      </c>
      <c r="C12" s="1">
        <v>1.3008191556395716</v>
      </c>
      <c r="D12" s="1">
        <v>0.6554127284183994</v>
      </c>
      <c r="F12" s="1">
        <v>2.1558265582655824</v>
      </c>
      <c r="G12" s="1">
        <v>0.2506775067750677</v>
      </c>
      <c r="H12" s="1">
        <v>0.21558265582655825</v>
      </c>
      <c r="J12" s="1">
        <v>17.76926788083464</v>
      </c>
      <c r="K12" s="1">
        <v>3.003256543239657</v>
      </c>
      <c r="L12" s="1">
        <v>1.7769267880834638</v>
      </c>
      <c r="N12" s="1">
        <v>128.31945413191812</v>
      </c>
      <c r="O12" s="1">
        <v>20.053040181956028</v>
      </c>
      <c r="P12" s="1">
        <v>6.415972706595905</v>
      </c>
      <c r="R12" s="1">
        <v>50.33688289696496</v>
      </c>
      <c r="S12" s="1">
        <v>6.098410837566758</v>
      </c>
      <c r="T12" s="1">
        <v>2.516844144848248</v>
      </c>
      <c r="V12" s="1">
        <v>21.433944610778443</v>
      </c>
      <c r="W12" s="1">
        <v>2.747941616766467</v>
      </c>
      <c r="X12" s="1">
        <v>1.071697230538922</v>
      </c>
      <c r="Z12" s="1">
        <v>15.145603598374926</v>
      </c>
      <c r="AA12" s="1">
        <v>3.7864008995937315</v>
      </c>
      <c r="AB12" s="1">
        <v>0.7572801799187462</v>
      </c>
      <c r="AD12" s="5"/>
      <c r="AE12" s="5"/>
      <c r="AF12" s="5"/>
    </row>
    <row r="13" spans="1:32" ht="15">
      <c r="A13" s="10" t="s">
        <v>214</v>
      </c>
      <c r="B13" s="1">
        <v>8.105103969754254</v>
      </c>
      <c r="C13" s="1">
        <v>1.3008191556395716</v>
      </c>
      <c r="D13" s="1">
        <v>0.8105103969754254</v>
      </c>
      <c r="F13" s="1">
        <v>2.5067750677506777</v>
      </c>
      <c r="G13" s="1">
        <v>0.15040650406504066</v>
      </c>
      <c r="H13" s="1">
        <v>0.2506775067750678</v>
      </c>
      <c r="J13" s="1">
        <v>16.017368230611506</v>
      </c>
      <c r="K13" s="1">
        <v>2.1022795802677603</v>
      </c>
      <c r="L13" s="1">
        <v>1.6017368230611506</v>
      </c>
      <c r="N13" s="1">
        <v>105.26595905989386</v>
      </c>
      <c r="O13" s="1">
        <v>16.152448824867324</v>
      </c>
      <c r="P13" s="1">
        <v>5.2632979529946935</v>
      </c>
      <c r="R13" s="1">
        <v>48.33740393382832</v>
      </c>
      <c r="S13" s="1">
        <v>8.147876774781816</v>
      </c>
      <c r="T13" s="1">
        <v>2.416870196691416</v>
      </c>
      <c r="V13" s="1">
        <v>16.537612275449103</v>
      </c>
      <c r="W13" s="1">
        <v>2.2483158682634734</v>
      </c>
      <c r="X13" s="1">
        <v>0.8268806137724551</v>
      </c>
      <c r="Z13" s="1">
        <v>21.3438044109112</v>
      </c>
      <c r="AA13" s="1">
        <v>3.910674980365628</v>
      </c>
      <c r="AB13" s="1">
        <v>1.0671902205455601</v>
      </c>
      <c r="AD13" s="5"/>
      <c r="AE13" s="5"/>
      <c r="AF13" s="5"/>
    </row>
    <row r="14" spans="1:32" ht="15">
      <c r="A14" s="10" t="s">
        <v>215</v>
      </c>
      <c r="B14" s="1">
        <v>46.37920604914934</v>
      </c>
      <c r="C14" s="1">
        <v>5.653560176433523</v>
      </c>
      <c r="D14" s="1">
        <v>4.6379206049149335</v>
      </c>
      <c r="F14" s="1">
        <v>11.58130081300813</v>
      </c>
      <c r="G14" s="1">
        <v>1.6043360433604337</v>
      </c>
      <c r="H14" s="1">
        <v>1.158130081300813</v>
      </c>
      <c r="J14" s="1">
        <v>35.688698588831265</v>
      </c>
      <c r="K14" s="1">
        <v>5.055481847786757</v>
      </c>
      <c r="L14" s="1">
        <v>3.5688698588831267</v>
      </c>
      <c r="N14" s="1">
        <v>306.096406368461</v>
      </c>
      <c r="O14" s="1">
        <v>47.65722517058378</v>
      </c>
      <c r="P14" s="1">
        <v>15.30482031842305</v>
      </c>
      <c r="R14" s="1">
        <v>147.86146932395468</v>
      </c>
      <c r="S14" s="1">
        <v>18.845089227562852</v>
      </c>
      <c r="T14" s="1">
        <v>7.393073466197734</v>
      </c>
      <c r="V14" s="1">
        <v>55.058757485029936</v>
      </c>
      <c r="W14" s="1">
        <v>5.096182634730538</v>
      </c>
      <c r="X14" s="1">
        <v>2.7529378742514967</v>
      </c>
      <c r="Z14" s="1">
        <v>78.57719094602437</v>
      </c>
      <c r="AA14" s="1">
        <v>10.211090624887717</v>
      </c>
      <c r="AB14" s="1">
        <v>3.9288595473012187</v>
      </c>
      <c r="AD14" s="1">
        <v>52.68147069530397</v>
      </c>
      <c r="AE14" s="1">
        <v>3.7099627250214064</v>
      </c>
      <c r="AF14" s="1">
        <v>2.6340735347651987</v>
      </c>
    </row>
    <row r="15" spans="1:32" ht="15">
      <c r="A15" s="10" t="s">
        <v>216</v>
      </c>
      <c r="B15" s="1">
        <v>6.954379332073095</v>
      </c>
      <c r="C15" s="1">
        <v>1.1507246376811595</v>
      </c>
      <c r="D15" s="1">
        <v>0.6954379332073094</v>
      </c>
      <c r="F15" s="1">
        <v>2.1558265582655824</v>
      </c>
      <c r="G15" s="1">
        <v>0.30081300813008127</v>
      </c>
      <c r="H15" s="1">
        <v>0.21558265582655825</v>
      </c>
      <c r="J15" s="1">
        <v>7.7083584609817875</v>
      </c>
      <c r="K15" s="1">
        <v>2.1022795802677603</v>
      </c>
      <c r="L15" s="1">
        <v>0.7708358460981788</v>
      </c>
      <c r="N15" s="1">
        <v>74.06122820318423</v>
      </c>
      <c r="O15" s="1">
        <v>13.902107657316147</v>
      </c>
      <c r="P15" s="1">
        <v>3.7030614101592114</v>
      </c>
      <c r="R15" s="1">
        <v>33.44128565846033</v>
      </c>
      <c r="S15" s="1">
        <v>5.198645304155268</v>
      </c>
      <c r="T15" s="1">
        <v>1.6720642829230166</v>
      </c>
      <c r="V15" s="1">
        <v>13.639782934131736</v>
      </c>
      <c r="W15" s="1">
        <v>2.298278443113772</v>
      </c>
      <c r="X15" s="1">
        <v>0.6819891467065868</v>
      </c>
      <c r="Z15" s="1">
        <v>2.5992455020313407</v>
      </c>
      <c r="AA15" s="1">
        <v>0.4998549042367963</v>
      </c>
      <c r="AB15" s="1">
        <v>0.12996227510156705</v>
      </c>
      <c r="AD15" s="5"/>
      <c r="AE15" s="5"/>
      <c r="AF15" s="5"/>
    </row>
    <row r="16" spans="1:32" ht="15">
      <c r="A16" s="10" t="s">
        <v>217</v>
      </c>
      <c r="B16" s="1">
        <v>8.705482041587901</v>
      </c>
      <c r="C16" s="1">
        <v>1.5009451795841209</v>
      </c>
      <c r="D16" s="1">
        <v>0.8705482041587901</v>
      </c>
      <c r="F16" s="1">
        <v>2.456639566395664</v>
      </c>
      <c r="G16" s="1">
        <v>0.2506775067750677</v>
      </c>
      <c r="H16" s="1">
        <v>0.24566395663956642</v>
      </c>
      <c r="J16" s="1">
        <v>20.67241587263298</v>
      </c>
      <c r="K16" s="1">
        <v>5.856350259317333</v>
      </c>
      <c r="L16" s="1">
        <v>2.067241587263298</v>
      </c>
      <c r="N16" s="1">
        <v>145.0719939347991</v>
      </c>
      <c r="O16" s="1">
        <v>32.20488248673237</v>
      </c>
      <c r="P16" s="1">
        <v>7.253599696739956</v>
      </c>
      <c r="R16" s="1">
        <v>70.03175068386088</v>
      </c>
      <c r="S16" s="1">
        <v>10.647225478702618</v>
      </c>
      <c r="T16" s="1">
        <v>3.501587534193044</v>
      </c>
      <c r="V16" s="1">
        <v>25.580838323353294</v>
      </c>
      <c r="W16" s="1">
        <v>2.947791916167665</v>
      </c>
      <c r="X16" s="1">
        <v>1.2790419161676647</v>
      </c>
      <c r="Z16" s="1">
        <v>30.79106210098665</v>
      </c>
      <c r="AA16" s="1">
        <v>4.526001026418176</v>
      </c>
      <c r="AB16" s="1">
        <v>1.5395531050493327</v>
      </c>
      <c r="AD16" s="5"/>
      <c r="AE16" s="5"/>
      <c r="AF16" s="5"/>
    </row>
    <row r="17" spans="1:32" ht="15">
      <c r="A17" s="10" t="s">
        <v>218</v>
      </c>
      <c r="B17" s="1">
        <v>48.980844360428485</v>
      </c>
      <c r="C17" s="1">
        <v>7.404662885948331</v>
      </c>
      <c r="D17" s="1">
        <v>4.898084436042848</v>
      </c>
      <c r="F17" s="1">
        <v>12.43360433604336</v>
      </c>
      <c r="G17" s="1">
        <v>1.002710027100271</v>
      </c>
      <c r="H17" s="1">
        <v>1.243360433604336</v>
      </c>
      <c r="J17" s="1">
        <v>31.033650946809797</v>
      </c>
      <c r="K17" s="1">
        <v>2.803039440357014</v>
      </c>
      <c r="L17" s="1">
        <v>3.1033650946809797</v>
      </c>
      <c r="N17" s="1">
        <v>257.93910538286576</v>
      </c>
      <c r="O17" s="1">
        <v>24.703745261561785</v>
      </c>
      <c r="P17" s="1">
        <v>12.89695526914329</v>
      </c>
      <c r="R17" s="1">
        <v>117.11948026572881</v>
      </c>
      <c r="S17" s="1">
        <v>11.097108245408362</v>
      </c>
      <c r="T17" s="1">
        <v>5.855974013286441</v>
      </c>
      <c r="V17" s="1">
        <v>42.718001497005986</v>
      </c>
      <c r="W17" s="1">
        <v>3.29752994011976</v>
      </c>
      <c r="X17" s="1">
        <v>2.135900074850299</v>
      </c>
      <c r="Z17" s="1">
        <v>49.13573708647707</v>
      </c>
      <c r="AA17" s="1">
        <v>5.596765025561018</v>
      </c>
      <c r="AB17" s="1">
        <v>2.4567868543238536</v>
      </c>
      <c r="AD17" s="5"/>
      <c r="AE17" s="5"/>
      <c r="AF17" s="5"/>
    </row>
    <row r="18" spans="2:32" ht="15">
      <c r="B18" s="1"/>
      <c r="C18" s="1"/>
      <c r="D18" s="1"/>
      <c r="F18" s="1"/>
      <c r="G18" s="1"/>
      <c r="H18" s="1"/>
      <c r="J18" s="1"/>
      <c r="K18" s="1"/>
      <c r="L18" s="1"/>
      <c r="N18" s="1"/>
      <c r="O18" s="1"/>
      <c r="P18" s="1"/>
      <c r="R18" s="1"/>
      <c r="S18" s="1"/>
      <c r="T18" s="1"/>
      <c r="V18" s="1"/>
      <c r="W18" s="1"/>
      <c r="X18" s="1"/>
      <c r="Z18" s="1"/>
      <c r="AA18" s="1"/>
      <c r="AB18" s="1"/>
      <c r="AD18" s="1"/>
      <c r="AE18" s="1"/>
      <c r="AF18" s="1"/>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K17"/>
  <sheetViews>
    <sheetView zoomScalePageLayoutView="0" workbookViewId="0" topLeftCell="A1">
      <selection activeCell="G2" sqref="G2"/>
    </sheetView>
  </sheetViews>
  <sheetFormatPr defaultColWidth="11.421875" defaultRowHeight="15"/>
  <cols>
    <col min="1" max="1" width="21.421875" style="0" customWidth="1"/>
  </cols>
  <sheetData>
    <row r="1" spans="1:36" ht="15">
      <c r="A1" s="4" t="s">
        <v>126</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36</v>
      </c>
      <c r="AF2" s="8" t="s">
        <v>221</v>
      </c>
      <c r="AI2" s="7"/>
      <c r="AJ2" s="8" t="s">
        <v>34</v>
      </c>
      <c r="AK2" s="8" t="s">
        <v>37</v>
      </c>
    </row>
    <row r="3" spans="1:37" ht="15">
      <c r="A3" t="s">
        <v>1</v>
      </c>
      <c r="B3" s="9">
        <v>308</v>
      </c>
      <c r="C3" s="9">
        <v>50</v>
      </c>
      <c r="D3" s="9">
        <v>31</v>
      </c>
      <c r="F3" s="9">
        <v>71</v>
      </c>
      <c r="G3" s="9">
        <v>5</v>
      </c>
      <c r="H3" s="9">
        <v>7</v>
      </c>
      <c r="J3" s="9">
        <v>390</v>
      </c>
      <c r="K3" s="9">
        <v>51</v>
      </c>
      <c r="L3" s="9">
        <v>39</v>
      </c>
      <c r="N3" s="9">
        <v>2810</v>
      </c>
      <c r="O3" s="9">
        <v>406</v>
      </c>
      <c r="P3" s="9">
        <v>141</v>
      </c>
      <c r="R3" s="9">
        <v>1134</v>
      </c>
      <c r="S3" s="9">
        <v>192</v>
      </c>
      <c r="T3" s="9">
        <v>57</v>
      </c>
      <c r="V3" s="9">
        <v>462</v>
      </c>
      <c r="W3" s="9">
        <v>69</v>
      </c>
      <c r="X3" s="9">
        <v>23.1</v>
      </c>
      <c r="Z3" s="9">
        <v>567</v>
      </c>
      <c r="AA3" s="9">
        <v>100</v>
      </c>
      <c r="AB3" s="9">
        <v>28.35</v>
      </c>
      <c r="AD3" s="4">
        <v>159</v>
      </c>
      <c r="AE3" s="9">
        <v>12</v>
      </c>
      <c r="AF3" s="9">
        <v>7.95</v>
      </c>
      <c r="AI3" s="4" t="s">
        <v>140</v>
      </c>
      <c r="AJ3" s="9">
        <v>377.3999999999999</v>
      </c>
      <c r="AK3" s="9">
        <f>(AJ3*5)/100</f>
        <v>18.869999999999994</v>
      </c>
    </row>
    <row r="4" spans="1:32" ht="15">
      <c r="A4" s="10" t="s">
        <v>127</v>
      </c>
      <c r="B4" s="1">
        <v>11.118048780487804</v>
      </c>
      <c r="C4" s="1">
        <v>1.6845528455284553</v>
      </c>
      <c r="D4" s="1">
        <v>1.1118048780487804</v>
      </c>
      <c r="F4" s="1">
        <v>2.4569209039548023</v>
      </c>
      <c r="G4" s="1">
        <v>0.19813878257700018</v>
      </c>
      <c r="H4" s="1">
        <v>0.24569209039548023</v>
      </c>
      <c r="J4" s="1">
        <v>25.369515011547342</v>
      </c>
      <c r="K4" s="1">
        <v>2.285541892932193</v>
      </c>
      <c r="L4" s="1">
        <v>2.5369515011547343</v>
      </c>
      <c r="N4" s="1">
        <v>169.88022779854066</v>
      </c>
      <c r="O4" s="1">
        <v>16.33463728832122</v>
      </c>
      <c r="P4" s="1">
        <v>8.494011389927033</v>
      </c>
      <c r="R4" s="1">
        <v>67.77689559348948</v>
      </c>
      <c r="S4" s="1">
        <v>6.3940467541027814</v>
      </c>
      <c r="T4" s="1">
        <v>3.388844779674474</v>
      </c>
      <c r="V4" s="1">
        <v>20.76123443421765</v>
      </c>
      <c r="W4" s="1">
        <v>1.5970180334013575</v>
      </c>
      <c r="X4" s="1">
        <v>1.0380617217108823</v>
      </c>
      <c r="Z4" s="1">
        <v>29.771002470878926</v>
      </c>
      <c r="AA4" s="1">
        <v>3.3830684625998777</v>
      </c>
      <c r="AB4" s="1">
        <v>1.4885501235439462</v>
      </c>
      <c r="AD4" s="17"/>
      <c r="AE4" s="17"/>
      <c r="AF4" s="17"/>
    </row>
    <row r="5" spans="1:32" ht="15">
      <c r="A5" s="10" t="s">
        <v>128</v>
      </c>
      <c r="B5" s="1">
        <v>0</v>
      </c>
      <c r="C5" s="1">
        <v>0</v>
      </c>
      <c r="D5" s="1">
        <v>0</v>
      </c>
      <c r="F5" s="1">
        <v>0</v>
      </c>
      <c r="G5" s="1">
        <v>0</v>
      </c>
      <c r="H5" s="1">
        <v>0</v>
      </c>
      <c r="J5" s="1">
        <v>13.560431100846804</v>
      </c>
      <c r="K5" s="1">
        <v>2.6020015396458813</v>
      </c>
      <c r="L5" s="1">
        <v>1.3560431100846804</v>
      </c>
      <c r="N5" s="1">
        <v>80.21427300231358</v>
      </c>
      <c r="O5" s="1">
        <v>13.502402562733582</v>
      </c>
      <c r="P5" s="1">
        <v>4.010713650115679</v>
      </c>
      <c r="R5" s="1">
        <v>33.71337832473204</v>
      </c>
      <c r="S5" s="1">
        <v>4.9519650655021845</v>
      </c>
      <c r="T5" s="1">
        <v>1.685668916236602</v>
      </c>
      <c r="V5" s="1">
        <v>8.704710341093666</v>
      </c>
      <c r="W5" s="1">
        <v>1.4507850568489442</v>
      </c>
      <c r="X5" s="1">
        <v>0.4352355170546833</v>
      </c>
      <c r="Z5" s="1">
        <v>7.605365337098482</v>
      </c>
      <c r="AA5" s="1">
        <v>1.9513766325450055</v>
      </c>
      <c r="AB5" s="1">
        <v>0.3802682668549241</v>
      </c>
      <c r="AD5" s="17"/>
      <c r="AE5" s="17"/>
      <c r="AF5" s="17"/>
    </row>
    <row r="6" spans="1:32" ht="15">
      <c r="A6" s="10" t="s">
        <v>129</v>
      </c>
      <c r="B6" s="1">
        <v>18.680325203252032</v>
      </c>
      <c r="C6" s="1">
        <v>3.655934959349593</v>
      </c>
      <c r="D6" s="1">
        <v>1.8680325203252033</v>
      </c>
      <c r="F6" s="1">
        <v>5.0141242937853105</v>
      </c>
      <c r="G6" s="1">
        <v>1</v>
      </c>
      <c r="H6" s="1">
        <v>0.501412429378531</v>
      </c>
      <c r="J6" s="1">
        <v>31.073903002309468</v>
      </c>
      <c r="K6" s="1">
        <v>3.852963818321786</v>
      </c>
      <c r="L6" s="1">
        <v>3.107390300230947</v>
      </c>
      <c r="N6" s="1">
        <v>197.73518419647624</v>
      </c>
      <c r="O6" s="1">
        <v>30.005339028296852</v>
      </c>
      <c r="P6" s="1">
        <v>9.886759209823811</v>
      </c>
      <c r="R6" s="1">
        <v>78.48114331083764</v>
      </c>
      <c r="S6" s="1">
        <v>16.106391425168717</v>
      </c>
      <c r="T6" s="1">
        <v>3.924057165541882</v>
      </c>
      <c r="V6" s="1">
        <v>30.066269626421224</v>
      </c>
      <c r="W6" s="1">
        <v>5.452950730914998</v>
      </c>
      <c r="X6" s="1">
        <v>1.5033134813210611</v>
      </c>
      <c r="Z6" s="1">
        <v>32.07262619131662</v>
      </c>
      <c r="AA6" s="1">
        <v>6.9505832964184755</v>
      </c>
      <c r="AB6" s="1">
        <v>1.6036313095658312</v>
      </c>
      <c r="AD6" s="17"/>
      <c r="AE6" s="17"/>
      <c r="AF6" s="17"/>
    </row>
    <row r="7" spans="1:32" ht="15">
      <c r="A7" s="10" t="s">
        <v>130</v>
      </c>
      <c r="B7" s="1">
        <v>117.39056910569107</v>
      </c>
      <c r="C7" s="1">
        <v>18.129430894308946</v>
      </c>
      <c r="D7" s="1">
        <v>11.739056910569106</v>
      </c>
      <c r="F7" s="1">
        <v>26.875706214689266</v>
      </c>
      <c r="G7" s="1">
        <v>2.1560734463276834</v>
      </c>
      <c r="H7" s="1">
        <v>2.687570621468927</v>
      </c>
      <c r="J7" s="1">
        <v>113.5373364126251</v>
      </c>
      <c r="K7" s="1">
        <v>11.50885296381832</v>
      </c>
      <c r="L7" s="1">
        <v>11.353733641262508</v>
      </c>
      <c r="N7" s="1">
        <v>803.893041466453</v>
      </c>
      <c r="O7" s="1">
        <v>94.26677344723261</v>
      </c>
      <c r="P7" s="1">
        <v>40.19465207332265</v>
      </c>
      <c r="R7" s="1">
        <v>328.3302897975387</v>
      </c>
      <c r="S7" s="1">
        <v>43.46724890829694</v>
      </c>
      <c r="T7" s="1">
        <v>16.416514489876935</v>
      </c>
      <c r="V7" s="1">
        <v>121.56578234975638</v>
      </c>
      <c r="W7" s="1">
        <v>13.35887718129191</v>
      </c>
      <c r="X7" s="1">
        <v>6.078289117487818</v>
      </c>
      <c r="Z7" s="1">
        <v>224.90866572537945</v>
      </c>
      <c r="AA7" s="1">
        <v>27.75642335630817</v>
      </c>
      <c r="AB7" s="1">
        <v>11.245433286268971</v>
      </c>
      <c r="AD7" s="1">
        <v>86.08950520012607</v>
      </c>
      <c r="AE7" s="1">
        <v>5.261582098959976</v>
      </c>
      <c r="AF7" s="1">
        <v>4.304475260006303</v>
      </c>
    </row>
    <row r="8" spans="1:32" ht="15">
      <c r="A8" s="10" t="s">
        <v>131</v>
      </c>
      <c r="B8" s="1">
        <v>19.932357723577233</v>
      </c>
      <c r="C8" s="1">
        <v>2.854634146341463</v>
      </c>
      <c r="D8" s="1">
        <v>1.9932357723577234</v>
      </c>
      <c r="F8" s="1">
        <v>3.7605932203389827</v>
      </c>
      <c r="G8" s="1">
        <v>0.3509887005649717</v>
      </c>
      <c r="H8" s="1">
        <v>0.37605932203389825</v>
      </c>
      <c r="J8" s="1">
        <v>27.170900692840647</v>
      </c>
      <c r="K8" s="1">
        <v>3.7528868360277134</v>
      </c>
      <c r="L8" s="1">
        <v>2.7170900692840645</v>
      </c>
      <c r="N8" s="1">
        <v>181.13222993415198</v>
      </c>
      <c r="O8" s="1">
        <v>31.455597081331195</v>
      </c>
      <c r="P8" s="1">
        <v>9.056611496707598</v>
      </c>
      <c r="R8" s="1">
        <v>68.22707423580786</v>
      </c>
      <c r="S8" s="1">
        <v>17.256847955537914</v>
      </c>
      <c r="T8" s="1">
        <v>3.4113537117903934</v>
      </c>
      <c r="V8" s="1">
        <v>31.51705468327017</v>
      </c>
      <c r="W8" s="1">
        <v>6.253383865728209</v>
      </c>
      <c r="X8" s="1">
        <v>1.5758527341635085</v>
      </c>
      <c r="Z8" s="1">
        <v>24.817507942110836</v>
      </c>
      <c r="AA8" s="1">
        <v>5.50445682846053</v>
      </c>
      <c r="AB8" s="1">
        <v>1.2408753971055417</v>
      </c>
      <c r="AD8" s="5"/>
      <c r="AE8" s="5"/>
      <c r="AF8" s="5"/>
    </row>
    <row r="9" spans="1:32" ht="15">
      <c r="A9" s="10" t="s">
        <v>132</v>
      </c>
      <c r="B9" s="1">
        <v>80.28032520325202</v>
      </c>
      <c r="C9" s="1">
        <v>13.321626016260161</v>
      </c>
      <c r="D9" s="1">
        <v>8.028032520325201</v>
      </c>
      <c r="F9" s="1">
        <v>15.694209039548022</v>
      </c>
      <c r="G9" s="1">
        <v>1.7048022598870058</v>
      </c>
      <c r="H9" s="1">
        <v>1.5694209039548022</v>
      </c>
      <c r="J9" s="1">
        <v>53.09083910700539</v>
      </c>
      <c r="K9" s="1">
        <v>5.204003079291763</v>
      </c>
      <c r="L9" s="1">
        <v>5.309083910700539</v>
      </c>
      <c r="N9" s="1">
        <v>418.42445274959954</v>
      </c>
      <c r="O9" s="1">
        <v>54.85976152340273</v>
      </c>
      <c r="P9" s="1">
        <v>20.92122263747998</v>
      </c>
      <c r="R9" s="1">
        <v>163.86502580389043</v>
      </c>
      <c r="S9" s="1">
        <v>32.512901945216356</v>
      </c>
      <c r="T9" s="1">
        <v>8.193251290194521</v>
      </c>
      <c r="V9" s="1">
        <v>82.19447753113155</v>
      </c>
      <c r="W9" s="1">
        <v>13.557336220898753</v>
      </c>
      <c r="X9" s="1">
        <v>4.109723876556577</v>
      </c>
      <c r="Z9" s="1">
        <v>83.50891281327215</v>
      </c>
      <c r="AA9" s="1">
        <v>17.094765681775712</v>
      </c>
      <c r="AB9" s="1">
        <v>4.175445640663607</v>
      </c>
      <c r="AD9" s="1">
        <v>72.91049479987393</v>
      </c>
      <c r="AE9" s="1">
        <v>6.965332492908918</v>
      </c>
      <c r="AF9" s="1">
        <v>3.645524739993697</v>
      </c>
    </row>
    <row r="10" spans="1:32" ht="15">
      <c r="A10" s="10" t="s">
        <v>133</v>
      </c>
      <c r="B10" s="1">
        <v>7.962926829268293</v>
      </c>
      <c r="C10" s="1">
        <v>1.6526829268292682</v>
      </c>
      <c r="D10" s="1">
        <v>0.7962926829268292</v>
      </c>
      <c r="F10" s="1">
        <v>3.7605932203389827</v>
      </c>
      <c r="G10" s="1">
        <v>0.1002824858757062</v>
      </c>
      <c r="H10" s="1">
        <v>1</v>
      </c>
      <c r="J10" s="1">
        <v>17.763664357197847</v>
      </c>
      <c r="K10" s="1">
        <v>1.901462663587375</v>
      </c>
      <c r="L10" s="1">
        <v>1.7763664357197848</v>
      </c>
      <c r="N10" s="1">
        <v>144.37568962448833</v>
      </c>
      <c r="O10" s="1">
        <v>22.604022067983625</v>
      </c>
      <c r="P10" s="1">
        <v>7.218784481224417</v>
      </c>
      <c r="R10" s="1">
        <v>60.37395791980945</v>
      </c>
      <c r="S10" s="1">
        <v>12.605001984914649</v>
      </c>
      <c r="T10" s="1">
        <v>3.0186978959904724</v>
      </c>
      <c r="V10" s="1">
        <v>25.71391445587439</v>
      </c>
      <c r="W10" s="1">
        <v>5.553004872766649</v>
      </c>
      <c r="X10" s="1">
        <v>1.2856957227937196</v>
      </c>
      <c r="Z10" s="1">
        <v>23.716731380162372</v>
      </c>
      <c r="AA10" s="1">
        <v>4.95349452876809</v>
      </c>
      <c r="AB10" s="1">
        <v>1.1858365690081185</v>
      </c>
      <c r="AD10" s="5"/>
      <c r="AE10" s="5"/>
      <c r="AF10" s="5"/>
    </row>
    <row r="11" spans="1:32" ht="15">
      <c r="A11" s="10" t="s">
        <v>134</v>
      </c>
      <c r="B11" s="1">
        <v>9.61560975609756</v>
      </c>
      <c r="C11" s="1">
        <v>1.5024390243902437</v>
      </c>
      <c r="D11" s="1">
        <v>0.9615609756097561</v>
      </c>
      <c r="F11" s="1">
        <v>2.306497175141243</v>
      </c>
      <c r="G11" s="1">
        <v>0.25070621468926557</v>
      </c>
      <c r="H11" s="1">
        <v>0.2306497175141243</v>
      </c>
      <c r="J11" s="1">
        <v>14.361046959199383</v>
      </c>
      <c r="K11" s="1">
        <v>3.302540415704388</v>
      </c>
      <c r="L11" s="1">
        <v>1.4361046959199382</v>
      </c>
      <c r="N11" s="1">
        <v>101.36803701726286</v>
      </c>
      <c r="O11" s="1">
        <v>20.903719523046806</v>
      </c>
      <c r="P11" s="1">
        <v>5.068401850863143</v>
      </c>
      <c r="R11" s="1">
        <v>40.11591901548233</v>
      </c>
      <c r="S11" s="1">
        <v>9.203652242953552</v>
      </c>
      <c r="T11" s="1">
        <v>2.0057959507741168</v>
      </c>
      <c r="V11" s="1">
        <v>19.16036816459123</v>
      </c>
      <c r="W11" s="1">
        <v>3.151705468327017</v>
      </c>
      <c r="X11" s="1">
        <v>0.9580184082295615</v>
      </c>
      <c r="Z11" s="1">
        <v>19.16351923755736</v>
      </c>
      <c r="AA11" s="1">
        <v>4.603247440875397</v>
      </c>
      <c r="AB11" s="1">
        <v>0.9581759618778679</v>
      </c>
      <c r="AD11" s="5"/>
      <c r="AE11" s="5"/>
      <c r="AF11" s="5"/>
    </row>
    <row r="12" spans="1:32" ht="15">
      <c r="A12" s="10" t="s">
        <v>135</v>
      </c>
      <c r="B12" s="1">
        <v>9.265040650406505</v>
      </c>
      <c r="C12" s="1">
        <v>1.502439024390244</v>
      </c>
      <c r="D12" s="1">
        <v>0.9265040650406504</v>
      </c>
      <c r="F12" s="1">
        <v>2.5070621468926553</v>
      </c>
      <c r="G12" s="1">
        <v>0.2005649717514124</v>
      </c>
      <c r="H12" s="1">
        <v>0.2507062146892655</v>
      </c>
      <c r="J12" s="1">
        <v>21.166281755196305</v>
      </c>
      <c r="K12" s="1">
        <v>2.852193995381062</v>
      </c>
      <c r="L12" s="1">
        <v>2.116628175519631</v>
      </c>
      <c r="N12" s="1">
        <v>151.02687310909414</v>
      </c>
      <c r="O12" s="1">
        <v>26.804769531945187</v>
      </c>
      <c r="P12" s="1">
        <v>7.551343655454707</v>
      </c>
      <c r="R12" s="1">
        <v>68.07701468836841</v>
      </c>
      <c r="S12" s="1">
        <v>10.804287415641129</v>
      </c>
      <c r="T12" s="1">
        <v>3.4038507344184206</v>
      </c>
      <c r="V12" s="1">
        <v>27.965132647536546</v>
      </c>
      <c r="W12" s="1">
        <v>3.301786681104494</v>
      </c>
      <c r="X12" s="1">
        <v>1.3982566323768273</v>
      </c>
      <c r="Z12" s="1">
        <v>40.0282386163078</v>
      </c>
      <c r="AA12" s="1">
        <v>7.405224144016944</v>
      </c>
      <c r="AB12" s="1">
        <v>2.00141193081539</v>
      </c>
      <c r="AD12" s="5"/>
      <c r="AE12" s="5"/>
      <c r="AF12" s="5"/>
    </row>
    <row r="13" spans="1:32" ht="15">
      <c r="A13" s="10" t="s">
        <v>136</v>
      </c>
      <c r="B13" s="1">
        <v>6.760975609756097</v>
      </c>
      <c r="C13" s="1">
        <v>1.151869918699187</v>
      </c>
      <c r="D13" s="1">
        <v>0.6760975609756098</v>
      </c>
      <c r="F13" s="1">
        <v>1.002824858757062</v>
      </c>
      <c r="G13" s="1">
        <v>0.1002824858757062</v>
      </c>
      <c r="H13" s="1">
        <v>0.1002824858757062</v>
      </c>
      <c r="J13" s="1">
        <v>14.361046959199383</v>
      </c>
      <c r="K13" s="1">
        <v>3.8029253271747496</v>
      </c>
      <c r="L13" s="1">
        <v>1.4361046959199382</v>
      </c>
      <c r="N13" s="1">
        <v>116.32069763303079</v>
      </c>
      <c r="O13" s="1">
        <v>24.00427122263748</v>
      </c>
      <c r="P13" s="1">
        <v>5.8160348816515395</v>
      </c>
      <c r="R13" s="1">
        <v>49.319571258435886</v>
      </c>
      <c r="S13" s="1">
        <v>8.653433902342199</v>
      </c>
      <c r="T13" s="1">
        <v>2.4659785629217943</v>
      </c>
      <c r="V13" s="1">
        <v>18.860205739036275</v>
      </c>
      <c r="W13" s="1">
        <v>4.052192744991879</v>
      </c>
      <c r="X13" s="1">
        <v>0.9430102869518138</v>
      </c>
      <c r="Z13" s="1">
        <v>13.009177550300034</v>
      </c>
      <c r="AA13" s="1">
        <v>3.4024002823861625</v>
      </c>
      <c r="AB13" s="1">
        <v>0.6504588775150018</v>
      </c>
      <c r="AD13" s="5"/>
      <c r="AE13" s="5"/>
      <c r="AF13" s="5"/>
    </row>
    <row r="14" spans="1:32" ht="15">
      <c r="A14" s="10" t="s">
        <v>137</v>
      </c>
      <c r="B14" s="1">
        <v>8.463739837398375</v>
      </c>
      <c r="C14" s="1">
        <v>1.8029268292682927</v>
      </c>
      <c r="D14" s="1">
        <v>0.8463739837398375</v>
      </c>
      <c r="F14" s="1">
        <v>2.707627118644068</v>
      </c>
      <c r="G14" s="1">
        <v>0.2507062146892655</v>
      </c>
      <c r="H14" s="1">
        <v>0.27076271186440676</v>
      </c>
      <c r="J14" s="1">
        <v>22.31716705157814</v>
      </c>
      <c r="K14" s="1">
        <v>4.153194765204003</v>
      </c>
      <c r="L14" s="1">
        <v>2.231716705157814</v>
      </c>
      <c r="N14" s="1">
        <v>161.67876846413952</v>
      </c>
      <c r="O14" s="1">
        <v>27.104822922228152</v>
      </c>
      <c r="P14" s="1">
        <v>8.083938423206975</v>
      </c>
      <c r="R14" s="1">
        <v>68.32711393410084</v>
      </c>
      <c r="S14" s="1">
        <v>12.054783644303296</v>
      </c>
      <c r="T14" s="1">
        <v>3.416355696705042</v>
      </c>
      <c r="V14" s="1">
        <v>31.917271250676773</v>
      </c>
      <c r="W14" s="1">
        <v>4.302328099621007</v>
      </c>
      <c r="X14" s="1">
        <v>1.5958635625338387</v>
      </c>
      <c r="Z14" s="1">
        <v>38.477144369925874</v>
      </c>
      <c r="AA14" s="1">
        <v>7.705244472038728</v>
      </c>
      <c r="AB14" s="1">
        <v>1.9238572184962937</v>
      </c>
      <c r="AD14" s="5"/>
      <c r="AE14" s="5"/>
      <c r="AF14" s="5"/>
    </row>
    <row r="15" spans="1:32" ht="15">
      <c r="A15" s="10" t="s">
        <v>138</v>
      </c>
      <c r="B15" s="1">
        <v>9.315121951219512</v>
      </c>
      <c r="C15" s="1">
        <v>1.3521951219512194</v>
      </c>
      <c r="D15" s="1">
        <v>0.9315121951219512</v>
      </c>
      <c r="F15" s="1">
        <v>2.5070621468926553</v>
      </c>
      <c r="G15" s="1">
        <v>0.2005649717514124</v>
      </c>
      <c r="H15" s="1">
        <v>0.2507062146892655</v>
      </c>
      <c r="J15" s="1">
        <v>17.063125481139338</v>
      </c>
      <c r="K15" s="1">
        <v>2.251732101616628</v>
      </c>
      <c r="L15" s="1">
        <v>1.7063125481139338</v>
      </c>
      <c r="N15" s="1">
        <v>120.17138280832887</v>
      </c>
      <c r="O15" s="1">
        <v>19.903541555436906</v>
      </c>
      <c r="P15" s="1">
        <v>6.008569140416443</v>
      </c>
      <c r="R15" s="1">
        <v>49.269551409289406</v>
      </c>
      <c r="S15" s="1">
        <v>7.352917824533546</v>
      </c>
      <c r="T15" s="1">
        <v>2.4634775704644705</v>
      </c>
      <c r="V15" s="1">
        <v>18.81017866811045</v>
      </c>
      <c r="W15" s="1">
        <v>2.8515430427720627</v>
      </c>
      <c r="X15" s="1">
        <v>0.9405089334055226</v>
      </c>
      <c r="Z15" s="1">
        <v>12.508824567596188</v>
      </c>
      <c r="AA15" s="1">
        <v>3.4908347630500987</v>
      </c>
      <c r="AB15" s="1">
        <v>0.6254412283798093</v>
      </c>
      <c r="AD15" s="5"/>
      <c r="AE15" s="5"/>
      <c r="AF15" s="5"/>
    </row>
    <row r="16" spans="1:32" ht="15">
      <c r="A16" s="10" t="s">
        <v>139</v>
      </c>
      <c r="B16" s="1">
        <v>9.214959349593496</v>
      </c>
      <c r="C16" s="1">
        <v>1.4523577235772358</v>
      </c>
      <c r="D16" s="1">
        <v>0.9214959349593497</v>
      </c>
      <c r="F16" s="1">
        <v>2.406779661016949</v>
      </c>
      <c r="G16" s="1">
        <v>0.2507062146892655</v>
      </c>
      <c r="H16" s="1">
        <v>0.24067796610169487</v>
      </c>
      <c r="J16" s="1">
        <v>19.164742109314858</v>
      </c>
      <c r="K16" s="1">
        <v>3.2525019245573517</v>
      </c>
      <c r="L16" s="1">
        <v>1.9164742109314858</v>
      </c>
      <c r="N16" s="1">
        <v>163.77914219612032</v>
      </c>
      <c r="O16" s="1">
        <v>23.75422673073501</v>
      </c>
      <c r="P16" s="1">
        <v>8.188957109806017</v>
      </c>
      <c r="R16" s="1">
        <v>58.12306470821754</v>
      </c>
      <c r="S16" s="1">
        <v>11.004366812227072</v>
      </c>
      <c r="T16" s="1">
        <v>2.9061532354108772</v>
      </c>
      <c r="V16" s="1">
        <v>24.763400108283705</v>
      </c>
      <c r="W16" s="1">
        <v>3.7520303194369253</v>
      </c>
      <c r="X16" s="1">
        <v>1.2381700054141853</v>
      </c>
      <c r="Z16" s="1">
        <v>17.412283798093892</v>
      </c>
      <c r="AA16" s="1">
        <v>5.950416311953655</v>
      </c>
      <c r="AB16" s="1">
        <v>0.8706141899046946</v>
      </c>
      <c r="AD16" s="5"/>
      <c r="AE16" s="5"/>
      <c r="AF16" s="5"/>
    </row>
    <row r="17" spans="2:32" ht="15">
      <c r="B17" s="1"/>
      <c r="C17" s="1"/>
      <c r="D17" s="1"/>
      <c r="F17" s="1"/>
      <c r="G17" s="1"/>
      <c r="H17" s="1"/>
      <c r="J17" s="1"/>
      <c r="K17" s="1"/>
      <c r="L17" s="1"/>
      <c r="N17" s="1"/>
      <c r="O17" s="1"/>
      <c r="P17" s="1"/>
      <c r="R17" s="1"/>
      <c r="S17" s="1"/>
      <c r="T17" s="1"/>
      <c r="V17" s="1"/>
      <c r="W17" s="1"/>
      <c r="X17" s="1"/>
      <c r="Z17" s="1"/>
      <c r="AA17" s="1"/>
      <c r="AB17" s="1"/>
      <c r="AD17" s="1"/>
      <c r="AE17" s="1"/>
      <c r="AF17" s="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K13"/>
  <sheetViews>
    <sheetView zoomScalePageLayoutView="0" workbookViewId="0" topLeftCell="A1">
      <selection activeCell="G2" sqref="G2"/>
    </sheetView>
  </sheetViews>
  <sheetFormatPr defaultColWidth="11.421875" defaultRowHeight="15"/>
  <cols>
    <col min="1" max="1" width="29.57421875" style="0" customWidth="1"/>
  </cols>
  <sheetData>
    <row r="1" spans="1:36" ht="15">
      <c r="A1" s="4" t="s">
        <v>141</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36</v>
      </c>
      <c r="AF2" s="8" t="s">
        <v>221</v>
      </c>
      <c r="AI2" s="7"/>
      <c r="AJ2" s="8" t="s">
        <v>34</v>
      </c>
      <c r="AK2" s="8" t="s">
        <v>37</v>
      </c>
    </row>
    <row r="3" spans="1:37" ht="15">
      <c r="A3" t="s">
        <v>1</v>
      </c>
      <c r="B3" s="9">
        <v>542</v>
      </c>
      <c r="C3" s="9">
        <v>91</v>
      </c>
      <c r="D3" s="9">
        <v>54</v>
      </c>
      <c r="F3" s="9">
        <v>156</v>
      </c>
      <c r="G3" s="9">
        <v>14</v>
      </c>
      <c r="H3" s="9">
        <v>16</v>
      </c>
      <c r="J3" s="9">
        <v>456</v>
      </c>
      <c r="K3" s="9">
        <v>45</v>
      </c>
      <c r="L3" s="9">
        <v>45.6</v>
      </c>
      <c r="N3" s="9">
        <v>3782.8500000000004</v>
      </c>
      <c r="O3" s="9">
        <v>452</v>
      </c>
      <c r="P3" s="9">
        <v>189</v>
      </c>
      <c r="R3" s="9">
        <v>1548</v>
      </c>
      <c r="S3" s="9">
        <v>223</v>
      </c>
      <c r="T3" s="9">
        <v>77</v>
      </c>
      <c r="V3" s="9">
        <v>533</v>
      </c>
      <c r="W3" s="9">
        <v>79</v>
      </c>
      <c r="X3" s="9">
        <v>26.65</v>
      </c>
      <c r="Z3" s="9">
        <v>734</v>
      </c>
      <c r="AA3" s="9">
        <v>108</v>
      </c>
      <c r="AB3" s="9">
        <v>36.7</v>
      </c>
      <c r="AD3" s="1">
        <v>184</v>
      </c>
      <c r="AE3" s="1">
        <v>16.34555827220864</v>
      </c>
      <c r="AF3" s="1">
        <v>9.2</v>
      </c>
      <c r="AI3" s="4" t="s">
        <v>150</v>
      </c>
      <c r="AJ3" s="9">
        <v>632.4</v>
      </c>
      <c r="AK3" s="9">
        <f>(AJ3*5)/100</f>
        <v>31.62</v>
      </c>
    </row>
    <row r="4" spans="1:32" ht="15">
      <c r="A4" s="10" t="s">
        <v>143</v>
      </c>
      <c r="B4" s="1">
        <v>47.3805963260408</v>
      </c>
      <c r="C4" s="1">
        <v>8.505492476691591</v>
      </c>
      <c r="D4" s="1">
        <v>4.73805963260408</v>
      </c>
      <c r="F4" s="1">
        <v>16.035978156119498</v>
      </c>
      <c r="G4" s="1">
        <v>1.3029232251847092</v>
      </c>
      <c r="H4" s="1">
        <v>1.6035978156119497</v>
      </c>
      <c r="J4" s="1">
        <v>49.29332042594385</v>
      </c>
      <c r="K4" s="1">
        <v>5.1990964827363655</v>
      </c>
      <c r="L4" s="1">
        <v>4.9293320425943845</v>
      </c>
      <c r="N4" s="1">
        <v>397.5</v>
      </c>
      <c r="O4" s="1">
        <v>49.449999999999996</v>
      </c>
      <c r="P4" s="1">
        <v>19.875</v>
      </c>
      <c r="R4" s="1">
        <v>150.86461866459928</v>
      </c>
      <c r="S4" s="1">
        <v>17.951739509642405</v>
      </c>
      <c r="T4" s="1">
        <v>7.543230933229963</v>
      </c>
      <c r="V4" s="1">
        <v>53.36996062253891</v>
      </c>
      <c r="W4" s="1">
        <v>8.545190324395275</v>
      </c>
      <c r="X4" s="1">
        <v>2.6684980311269455</v>
      </c>
      <c r="Z4" s="1">
        <v>84.788448440267</v>
      </c>
      <c r="AA4" s="1">
        <v>11.74342681605837</v>
      </c>
      <c r="AB4" s="1">
        <v>4.239422422013351</v>
      </c>
      <c r="AD4" s="5"/>
      <c r="AE4" s="5"/>
      <c r="AF4" s="5"/>
    </row>
    <row r="5" spans="1:32" ht="15">
      <c r="A5" s="10" t="s">
        <v>144</v>
      </c>
      <c r="B5" s="1">
        <v>18.061663435798025</v>
      </c>
      <c r="C5" s="1">
        <v>3.6023262254223205</v>
      </c>
      <c r="D5" s="1">
        <v>1.8061663435798025</v>
      </c>
      <c r="F5" s="1">
        <v>4.96113074204947</v>
      </c>
      <c r="G5" s="1">
        <v>0.5512367491166077</v>
      </c>
      <c r="H5" s="1">
        <v>0.496113074204947</v>
      </c>
      <c r="J5" s="1">
        <v>14.665375927718618</v>
      </c>
      <c r="K5" s="1">
        <v>1.6185866408518876</v>
      </c>
      <c r="L5" s="1">
        <v>1.4665375927718616</v>
      </c>
      <c r="N5" s="1">
        <v>136.00000000000003</v>
      </c>
      <c r="O5" s="1">
        <v>19.050000000000004</v>
      </c>
      <c r="P5" s="1">
        <v>6.800000000000001</v>
      </c>
      <c r="R5" s="1">
        <v>50.15485996705107</v>
      </c>
      <c r="S5" s="1">
        <v>9.950964240721</v>
      </c>
      <c r="T5" s="1">
        <v>2.5077429983525534</v>
      </c>
      <c r="V5" s="1">
        <v>13.842208888055502</v>
      </c>
      <c r="W5" s="1">
        <v>2.5485655353459586</v>
      </c>
      <c r="X5" s="1">
        <v>0.692110444402775</v>
      </c>
      <c r="Z5" s="1">
        <v>25.346546791990193</v>
      </c>
      <c r="AA5" s="1">
        <v>4.4189703288667115</v>
      </c>
      <c r="AB5" s="1">
        <v>1.2673273395995097</v>
      </c>
      <c r="AD5" s="5"/>
      <c r="AE5" s="5"/>
      <c r="AF5" s="5"/>
    </row>
    <row r="6" spans="1:32" ht="15">
      <c r="A6" s="10" t="s">
        <v>47</v>
      </c>
      <c r="B6" s="1">
        <v>27.81796362965014</v>
      </c>
      <c r="C6" s="1">
        <v>5.0532631773285335</v>
      </c>
      <c r="D6" s="1">
        <v>2.7817963629650144</v>
      </c>
      <c r="F6" s="1">
        <v>9.371024734982331</v>
      </c>
      <c r="G6" s="1">
        <v>0.701574044330228</v>
      </c>
      <c r="H6" s="1">
        <v>0.9371024734982331</v>
      </c>
      <c r="J6" s="1">
        <v>40.17037754114231</v>
      </c>
      <c r="K6" s="1">
        <v>4.8067118425298485</v>
      </c>
      <c r="L6" s="1">
        <v>4.017037754114231</v>
      </c>
      <c r="N6" s="1">
        <v>325.15000000000003</v>
      </c>
      <c r="O6" s="1">
        <v>38.300000000000004</v>
      </c>
      <c r="P6" s="1">
        <v>16.257500000000004</v>
      </c>
      <c r="R6" s="1">
        <v>131.0626998740188</v>
      </c>
      <c r="S6" s="1">
        <v>21.50208353522628</v>
      </c>
      <c r="T6" s="1">
        <v>6.553134993700939</v>
      </c>
      <c r="V6" s="1">
        <v>34.28070504406526</v>
      </c>
      <c r="W6" s="1">
        <v>5.996624789049316</v>
      </c>
      <c r="X6" s="1">
        <v>1.714035252203263</v>
      </c>
      <c r="Z6" s="1">
        <v>62.39149979566817</v>
      </c>
      <c r="AA6" s="1">
        <v>11.269162366194328</v>
      </c>
      <c r="AB6" s="1">
        <v>3.119574989783408</v>
      </c>
      <c r="AD6" s="5"/>
      <c r="AE6" s="5"/>
      <c r="AF6" s="5"/>
    </row>
    <row r="7" spans="1:32" ht="15">
      <c r="A7" s="10" t="s">
        <v>145</v>
      </c>
      <c r="B7" s="1">
        <v>23.265023539185822</v>
      </c>
      <c r="C7" s="1">
        <v>3.8024554601680056</v>
      </c>
      <c r="D7" s="1">
        <v>2.326502353918582</v>
      </c>
      <c r="F7" s="1">
        <v>1.854159974301317</v>
      </c>
      <c r="G7" s="1">
        <v>0.1503372952136203</v>
      </c>
      <c r="H7" s="1">
        <v>0.18541599743013173</v>
      </c>
      <c r="J7" s="1">
        <v>22.267828331719908</v>
      </c>
      <c r="K7" s="1">
        <v>3.6295579219102936</v>
      </c>
      <c r="L7" s="1">
        <v>2.226782833171991</v>
      </c>
      <c r="N7" s="1">
        <v>144.20000000000002</v>
      </c>
      <c r="O7" s="1">
        <v>22.1</v>
      </c>
      <c r="P7" s="1">
        <v>7.210000000000001</v>
      </c>
      <c r="R7" s="1">
        <v>65.0563039054172</v>
      </c>
      <c r="S7" s="1">
        <v>10.250993313305553</v>
      </c>
      <c r="T7" s="1">
        <v>3.2528151952708595</v>
      </c>
      <c r="V7" s="1">
        <v>20.63838364897806</v>
      </c>
      <c r="W7" s="1">
        <v>3.697918619913745</v>
      </c>
      <c r="X7" s="1">
        <v>1.0319191824489031</v>
      </c>
      <c r="Z7" s="1">
        <v>28.34613812832039</v>
      </c>
      <c r="AA7" s="1">
        <v>5.6526023247090516</v>
      </c>
      <c r="AB7" s="1">
        <v>1.4173069064160193</v>
      </c>
      <c r="AD7" s="5"/>
      <c r="AE7" s="5"/>
      <c r="AF7" s="5"/>
    </row>
    <row r="8" spans="1:32" ht="15">
      <c r="A8" s="10" t="s">
        <v>146</v>
      </c>
      <c r="B8" s="1">
        <v>10.106526354657067</v>
      </c>
      <c r="C8" s="1">
        <v>1.8511954213975814</v>
      </c>
      <c r="D8" s="1">
        <v>1.0106526354657066</v>
      </c>
      <c r="F8" s="1">
        <v>2.4555091551557986</v>
      </c>
      <c r="G8" s="1">
        <v>0.20044972695149377</v>
      </c>
      <c r="H8" s="1">
        <v>0.24555091551557987</v>
      </c>
      <c r="J8" s="1">
        <v>57.484349790254925</v>
      </c>
      <c r="K8" s="1">
        <v>6.3272023233301065</v>
      </c>
      <c r="L8" s="1">
        <v>5.748434979025492</v>
      </c>
      <c r="N8" s="1">
        <v>337.70000000000005</v>
      </c>
      <c r="O8" s="1">
        <v>55.70000000000001</v>
      </c>
      <c r="P8" s="1">
        <v>16.885</v>
      </c>
      <c r="R8" s="1">
        <v>157.21523403430567</v>
      </c>
      <c r="S8" s="1">
        <v>26.552572923732924</v>
      </c>
      <c r="T8" s="1">
        <v>7.860761701715283</v>
      </c>
      <c r="V8" s="1">
        <v>52.62038252390775</v>
      </c>
      <c r="W8" s="1">
        <v>9.69454340896306</v>
      </c>
      <c r="X8" s="1">
        <v>2.6310191261953877</v>
      </c>
      <c r="Z8" s="1">
        <v>55.492439722108706</v>
      </c>
      <c r="AA8" s="1">
        <v>8.448848930663397</v>
      </c>
      <c r="AB8" s="1">
        <v>2.7746219861054353</v>
      </c>
      <c r="AD8" s="5"/>
      <c r="AE8" s="5"/>
      <c r="AF8" s="5"/>
    </row>
    <row r="9" spans="1:32" ht="15">
      <c r="A9" s="10" t="s">
        <v>142</v>
      </c>
      <c r="B9" s="1">
        <v>350.0760638788886</v>
      </c>
      <c r="C9" s="1">
        <v>57.78731653281639</v>
      </c>
      <c r="D9" s="1">
        <v>35.007606387888856</v>
      </c>
      <c r="F9" s="1">
        <v>103.13138451654353</v>
      </c>
      <c r="G9" s="1">
        <v>8.669450690652106</v>
      </c>
      <c r="H9" s="1">
        <v>10.313138451654353</v>
      </c>
      <c r="J9" s="1">
        <v>179.76121329461117</v>
      </c>
      <c r="K9" s="1">
        <v>11.624394966118103</v>
      </c>
      <c r="L9" s="1">
        <v>17.976121329461115</v>
      </c>
      <c r="N9" s="1">
        <v>1743.2</v>
      </c>
      <c r="O9" s="1">
        <v>171.85000000000002</v>
      </c>
      <c r="P9" s="1">
        <v>87.16</v>
      </c>
      <c r="R9" s="1">
        <v>716.2694059501889</v>
      </c>
      <c r="S9" s="1">
        <v>93.35904641922667</v>
      </c>
      <c r="T9" s="1">
        <v>35.81347029750945</v>
      </c>
      <c r="V9" s="1">
        <v>268.0491280705044</v>
      </c>
      <c r="W9" s="1">
        <v>32.688918057378594</v>
      </c>
      <c r="X9" s="1">
        <v>13.402456403525221</v>
      </c>
      <c r="Z9" s="1">
        <v>363.3504972074649</v>
      </c>
      <c r="AA9" s="1">
        <v>43.45981251451527</v>
      </c>
      <c r="AB9" s="1">
        <v>18.167524860373245</v>
      </c>
      <c r="AD9" s="1">
        <v>141.6615050258082</v>
      </c>
      <c r="AE9" s="1">
        <v>12.096712849769084</v>
      </c>
      <c r="AF9" s="1">
        <v>7.08307525129041</v>
      </c>
    </row>
    <row r="10" spans="1:32" ht="15">
      <c r="A10" s="10" t="s">
        <v>147</v>
      </c>
      <c r="B10" s="1">
        <v>49.7321148343026</v>
      </c>
      <c r="C10" s="1">
        <v>8.00516938982738</v>
      </c>
      <c r="D10" s="1">
        <v>4.973211483430259</v>
      </c>
      <c r="F10" s="1">
        <v>14.532605203983294</v>
      </c>
      <c r="G10" s="1">
        <v>1.403148088660456</v>
      </c>
      <c r="H10" s="1">
        <v>1.4532605203983295</v>
      </c>
      <c r="J10" s="1">
        <v>55.03194578896418</v>
      </c>
      <c r="K10" s="1">
        <v>5.6405292029686995</v>
      </c>
      <c r="L10" s="1">
        <v>5.5031945788964185</v>
      </c>
      <c r="N10" s="1">
        <v>443.65000000000003</v>
      </c>
      <c r="O10" s="1">
        <v>58.150000000000006</v>
      </c>
      <c r="P10" s="1">
        <v>22.1825</v>
      </c>
      <c r="R10" s="1">
        <v>171.3666052912104</v>
      </c>
      <c r="S10" s="1">
        <v>27.602674677778857</v>
      </c>
      <c r="T10" s="1">
        <v>8.568330264560519</v>
      </c>
      <c r="V10" s="1">
        <v>62.96456028501781</v>
      </c>
      <c r="W10" s="1">
        <v>10.09431839489968</v>
      </c>
      <c r="X10" s="1">
        <v>3.1482280142508903</v>
      </c>
      <c r="Z10" s="1">
        <v>78.98923852336193</v>
      </c>
      <c r="AA10" s="1">
        <v>17.242772799611934</v>
      </c>
      <c r="AB10" s="1">
        <v>3.9494619261680963</v>
      </c>
      <c r="AD10" s="1">
        <v>42.338494974191796</v>
      </c>
      <c r="AE10" s="1">
        <v>4.248845422439555</v>
      </c>
      <c r="AF10" s="1">
        <v>2.11692474870959</v>
      </c>
    </row>
    <row r="11" spans="1:32" ht="15">
      <c r="A11" s="10" t="s">
        <v>148</v>
      </c>
      <c r="B11" s="1">
        <v>8.855718637496539</v>
      </c>
      <c r="C11" s="1">
        <v>1.6010338779654758</v>
      </c>
      <c r="D11" s="1">
        <v>0.8855718637496538</v>
      </c>
      <c r="F11" s="1">
        <v>2.104722132990684</v>
      </c>
      <c r="G11" s="1">
        <v>0.4008994539029874</v>
      </c>
      <c r="H11" s="1">
        <v>0.2104722132990684</v>
      </c>
      <c r="J11" s="1">
        <v>16.774443368828656</v>
      </c>
      <c r="K11" s="1">
        <v>2.746692481445628</v>
      </c>
      <c r="L11" s="1">
        <v>1.6774443368828655</v>
      </c>
      <c r="N11" s="1">
        <v>114.55000000000001</v>
      </c>
      <c r="O11" s="1">
        <v>17.3</v>
      </c>
      <c r="P11" s="1">
        <v>5.7275</v>
      </c>
      <c r="R11" s="1">
        <v>46.85454016862099</v>
      </c>
      <c r="S11" s="1">
        <v>7.400717123752303</v>
      </c>
      <c r="T11" s="1">
        <v>2.3427270084310496</v>
      </c>
      <c r="V11" s="1">
        <v>15.841083817738609</v>
      </c>
      <c r="W11" s="1">
        <v>3.0482842677667352</v>
      </c>
      <c r="X11" s="1">
        <v>0.7920541908869305</v>
      </c>
      <c r="Z11" s="1">
        <v>19.947282386595834</v>
      </c>
      <c r="AA11" s="1">
        <v>2.650946025233869</v>
      </c>
      <c r="AB11" s="1">
        <v>0.9973641193297916</v>
      </c>
      <c r="AD11" s="5"/>
      <c r="AE11" s="5"/>
      <c r="AF11" s="5"/>
    </row>
    <row r="12" spans="1:32" ht="15">
      <c r="A12" s="10" t="s">
        <v>149</v>
      </c>
      <c r="B12" s="1">
        <v>6.70432936398043</v>
      </c>
      <c r="C12" s="1">
        <v>1.1507430997876857</v>
      </c>
      <c r="D12" s="1">
        <v>0.670432936398043</v>
      </c>
      <c r="F12" s="1">
        <v>1.5534853838740763</v>
      </c>
      <c r="G12" s="1">
        <v>0.15033729521362027</v>
      </c>
      <c r="H12" s="1">
        <v>0.15534853838740761</v>
      </c>
      <c r="J12" s="1">
        <v>20.55114553081639</v>
      </c>
      <c r="K12" s="1">
        <v>3.0900290416263307</v>
      </c>
      <c r="L12" s="1">
        <v>2.0551145530816393</v>
      </c>
      <c r="N12" s="1">
        <v>140.90000000000003</v>
      </c>
      <c r="O12" s="1">
        <v>19.800000000000004</v>
      </c>
      <c r="P12" s="1">
        <v>7.045000000000003</v>
      </c>
      <c r="R12" s="1">
        <v>59.15573214458766</v>
      </c>
      <c r="S12" s="1">
        <v>8.000775268921409</v>
      </c>
      <c r="T12" s="1">
        <v>2.957786607229383</v>
      </c>
      <c r="V12" s="1">
        <v>11.393587099193699</v>
      </c>
      <c r="W12" s="1">
        <v>2.648509281830114</v>
      </c>
      <c r="X12" s="1">
        <v>0.5696793549596849</v>
      </c>
      <c r="Z12" s="1">
        <v>15.347909004222858</v>
      </c>
      <c r="AA12" s="1">
        <v>2.766192901923887</v>
      </c>
      <c r="AB12" s="1">
        <v>0.767395450211143</v>
      </c>
      <c r="AD12" s="5"/>
      <c r="AE12" s="5"/>
      <c r="AF12" s="5"/>
    </row>
    <row r="13" spans="2:32" ht="15">
      <c r="B13" s="1"/>
      <c r="C13" s="1"/>
      <c r="D13" s="1"/>
      <c r="F13" s="1"/>
      <c r="G13" s="1"/>
      <c r="H13" s="1"/>
      <c r="J13" s="1"/>
      <c r="K13" s="1"/>
      <c r="L13" s="1"/>
      <c r="N13" s="1"/>
      <c r="O13" s="1"/>
      <c r="P13" s="1"/>
      <c r="R13" s="1"/>
      <c r="S13" s="1"/>
      <c r="T13" s="1"/>
      <c r="V13" s="1"/>
      <c r="W13" s="1"/>
      <c r="X13" s="1"/>
      <c r="Z13" s="1"/>
      <c r="AA13" s="1"/>
      <c r="AB13" s="1"/>
      <c r="AD13" s="1"/>
      <c r="AE13" s="1"/>
      <c r="AF13" s="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K14"/>
  <sheetViews>
    <sheetView zoomScalePageLayoutView="0" workbookViewId="0" topLeftCell="A1">
      <selection activeCell="G2" sqref="G2"/>
    </sheetView>
  </sheetViews>
  <sheetFormatPr defaultColWidth="11.421875" defaultRowHeight="15"/>
  <cols>
    <col min="1" max="1" width="24.8515625" style="0" customWidth="1"/>
  </cols>
  <sheetData>
    <row r="1" spans="1:36" ht="15">
      <c r="A1" s="4" t="s">
        <v>151</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36</v>
      </c>
      <c r="AF2" s="8" t="s">
        <v>221</v>
      </c>
      <c r="AI2" s="7"/>
      <c r="AJ2" s="8" t="s">
        <v>34</v>
      </c>
      <c r="AK2" s="8" t="s">
        <v>37</v>
      </c>
    </row>
    <row r="3" spans="1:37" ht="15">
      <c r="A3" t="s">
        <v>1</v>
      </c>
      <c r="B3" s="9">
        <v>257</v>
      </c>
      <c r="C3" s="9">
        <v>45</v>
      </c>
      <c r="D3" s="9">
        <v>26</v>
      </c>
      <c r="F3" s="9">
        <v>77</v>
      </c>
      <c r="G3" s="9">
        <v>13</v>
      </c>
      <c r="H3" s="9">
        <v>7</v>
      </c>
      <c r="I3" s="1"/>
      <c r="J3" s="9">
        <v>263</v>
      </c>
      <c r="K3" s="9">
        <v>47</v>
      </c>
      <c r="L3" s="9">
        <v>26</v>
      </c>
      <c r="N3" s="9">
        <v>1884</v>
      </c>
      <c r="O3" s="9">
        <v>327</v>
      </c>
      <c r="P3" s="9">
        <v>94</v>
      </c>
      <c r="R3" s="9">
        <v>781</v>
      </c>
      <c r="S3" s="9">
        <v>136</v>
      </c>
      <c r="T3" s="9">
        <v>39</v>
      </c>
      <c r="V3" s="9">
        <v>278</v>
      </c>
      <c r="W3" s="9">
        <v>48</v>
      </c>
      <c r="X3" s="9">
        <v>13.9</v>
      </c>
      <c r="Z3" s="9">
        <v>285</v>
      </c>
      <c r="AA3" s="9">
        <v>50</v>
      </c>
      <c r="AB3" s="9">
        <v>14.25</v>
      </c>
      <c r="AD3" s="9">
        <v>283</v>
      </c>
      <c r="AE3" s="9">
        <v>27</v>
      </c>
      <c r="AF3" s="9">
        <v>14.15</v>
      </c>
      <c r="AI3" s="4" t="s">
        <v>162</v>
      </c>
      <c r="AJ3" s="9">
        <v>234.59999999999997</v>
      </c>
      <c r="AK3" s="9">
        <f>(AJ3*5)/100</f>
        <v>11.729999999999997</v>
      </c>
    </row>
    <row r="4" spans="1:32" ht="15">
      <c r="A4" s="10" t="s">
        <v>153</v>
      </c>
      <c r="B4" s="1">
        <v>8.693234836702956</v>
      </c>
      <c r="C4" s="1">
        <v>1.5605595799783554</v>
      </c>
      <c r="D4" s="1">
        <v>0.8693234836702957</v>
      </c>
      <c r="F4" s="1">
        <v>0.35091145833333337</v>
      </c>
      <c r="G4" s="1">
        <v>0.06299360920450546</v>
      </c>
      <c r="H4" s="1">
        <v>0.03509114583333334</v>
      </c>
      <c r="I4" s="1"/>
      <c r="J4" s="1">
        <v>35.07332826747721</v>
      </c>
      <c r="K4" s="1">
        <v>6.296162413380281</v>
      </c>
      <c r="L4" s="1">
        <v>3.5073328267477213</v>
      </c>
      <c r="N4" s="1">
        <v>180.6116535767353</v>
      </c>
      <c r="O4" s="1">
        <v>32.422366534366425</v>
      </c>
      <c r="P4" s="1">
        <v>9.030582678836765</v>
      </c>
      <c r="R4" s="1">
        <v>64.48302587753011</v>
      </c>
      <c r="S4" s="1">
        <v>11.575622385617866</v>
      </c>
      <c r="T4" s="1">
        <v>3.2241512938765053</v>
      </c>
      <c r="V4" s="1">
        <v>17.234501347708893</v>
      </c>
      <c r="W4" s="1">
        <v>3.0938386791029693</v>
      </c>
      <c r="X4" s="1">
        <v>0.8617250673854445</v>
      </c>
      <c r="Z4" s="1">
        <v>21.942300947036127</v>
      </c>
      <c r="AA4" s="1">
        <v>3.938955819425704</v>
      </c>
      <c r="AB4" s="1">
        <v>1.0971150473518063</v>
      </c>
      <c r="AD4" s="5"/>
      <c r="AE4" s="5">
        <v>0</v>
      </c>
      <c r="AF4" s="5">
        <v>0</v>
      </c>
    </row>
    <row r="5" spans="1:32" ht="15">
      <c r="A5" s="10" t="s">
        <v>154</v>
      </c>
      <c r="B5" s="1">
        <v>9.242807153965785</v>
      </c>
      <c r="C5" s="1">
        <v>1.8434407620097963</v>
      </c>
      <c r="D5" s="1">
        <v>0.9242807153965785</v>
      </c>
      <c r="F5" s="1">
        <v>1.50390625</v>
      </c>
      <c r="G5" s="1">
        <v>0.29994806094182824</v>
      </c>
      <c r="H5" s="1">
        <v>0.150390625</v>
      </c>
      <c r="I5" s="1"/>
      <c r="J5" s="1">
        <v>25.68047112462006</v>
      </c>
      <c r="K5" s="1">
        <v>5.121866817098737</v>
      </c>
      <c r="L5" s="1">
        <v>2.568047112462006</v>
      </c>
      <c r="N5" s="1">
        <v>137.77074931012524</v>
      </c>
      <c r="O5" s="1">
        <v>27.477822577088688</v>
      </c>
      <c r="P5" s="1">
        <v>6.8885374655062614</v>
      </c>
      <c r="R5" s="1">
        <v>57.27933640789137</v>
      </c>
      <c r="S5" s="1">
        <v>11.42413357719717</v>
      </c>
      <c r="T5" s="1">
        <v>2.8639668203945683</v>
      </c>
      <c r="V5" s="1">
        <v>14.68679245283019</v>
      </c>
      <c r="W5" s="1">
        <v>2.9292217634453563</v>
      </c>
      <c r="X5" s="1">
        <v>0.7343396226415095</v>
      </c>
      <c r="Z5" s="1">
        <v>14.694843914415994</v>
      </c>
      <c r="AA5" s="1">
        <v>2.9308275951189793</v>
      </c>
      <c r="AB5" s="1">
        <v>0.7347421957207998</v>
      </c>
      <c r="AD5" s="5"/>
      <c r="AE5" s="5">
        <v>0</v>
      </c>
      <c r="AF5" s="5">
        <v>0</v>
      </c>
    </row>
    <row r="6" spans="1:32" ht="15">
      <c r="A6" s="10" t="s">
        <v>155</v>
      </c>
      <c r="B6" s="1">
        <v>1.7486391912908243</v>
      </c>
      <c r="C6" s="1">
        <v>0.31764848618772173</v>
      </c>
      <c r="D6" s="1">
        <v>0.17486391912908242</v>
      </c>
      <c r="F6" s="1">
        <v>0</v>
      </c>
      <c r="G6" s="1">
        <v>0</v>
      </c>
      <c r="H6" s="1">
        <v>0</v>
      </c>
      <c r="I6" s="1"/>
      <c r="J6" s="1">
        <v>17.087006079027354</v>
      </c>
      <c r="K6" s="1">
        <v>3.103934557521156</v>
      </c>
      <c r="L6" s="1">
        <v>1.7087006079027356</v>
      </c>
      <c r="N6" s="1">
        <v>73.33443005731267</v>
      </c>
      <c r="O6" s="1">
        <v>13.321542150698885</v>
      </c>
      <c r="P6" s="1">
        <v>3.6667215028656335</v>
      </c>
      <c r="R6" s="1">
        <v>30.96585959518319</v>
      </c>
      <c r="S6" s="1">
        <v>5.625093199844429</v>
      </c>
      <c r="T6" s="1">
        <v>1.5482929797591596</v>
      </c>
      <c r="V6" s="1">
        <v>8.092722371967655</v>
      </c>
      <c r="W6" s="1">
        <v>1.470080862533693</v>
      </c>
      <c r="X6" s="1">
        <v>0.4046361185983827</v>
      </c>
      <c r="Z6" s="1">
        <v>8.347071203086637</v>
      </c>
      <c r="AA6" s="1">
        <v>1.5162845171074648</v>
      </c>
      <c r="AB6" s="1">
        <v>0.41735356015433184</v>
      </c>
      <c r="AD6" s="5"/>
      <c r="AE6" s="5">
        <v>0</v>
      </c>
      <c r="AF6" s="5">
        <v>0</v>
      </c>
    </row>
    <row r="7" spans="1:32" ht="15">
      <c r="A7" s="10" t="s">
        <v>156</v>
      </c>
      <c r="B7" s="1">
        <v>35.122667185069986</v>
      </c>
      <c r="C7" s="1">
        <v>5.7404789377748795</v>
      </c>
      <c r="D7" s="1">
        <v>3.5122667185069987</v>
      </c>
      <c r="F7" s="1">
        <v>12.081380208333332</v>
      </c>
      <c r="G7" s="1">
        <v>1.9745911738351254</v>
      </c>
      <c r="H7" s="1">
        <v>1</v>
      </c>
      <c r="I7" s="1"/>
      <c r="J7" s="1">
        <v>35.922682370820674</v>
      </c>
      <c r="K7" s="1">
        <v>5.871234107919078</v>
      </c>
      <c r="L7" s="1">
        <v>3.592268237082067</v>
      </c>
      <c r="N7" s="1">
        <v>268.49299511780936</v>
      </c>
      <c r="O7" s="1">
        <v>43.88272608377099</v>
      </c>
      <c r="P7" s="1">
        <v>13.424649755890469</v>
      </c>
      <c r="R7" s="1">
        <v>120.06149116064564</v>
      </c>
      <c r="S7" s="1">
        <v>19.622953393998</v>
      </c>
      <c r="T7" s="1">
        <v>6.003074558032282</v>
      </c>
      <c r="V7" s="1">
        <v>57.34842767295598</v>
      </c>
      <c r="W7" s="1">
        <v>9.37307635084872</v>
      </c>
      <c r="X7" s="1">
        <v>2.8674213836477986</v>
      </c>
      <c r="Z7" s="1">
        <v>38.73640827779726</v>
      </c>
      <c r="AA7" s="1">
        <v>6.3311118905647135</v>
      </c>
      <c r="AB7" s="1">
        <v>1.936820413889863</v>
      </c>
      <c r="AD7" s="1">
        <v>51.61804893549412</v>
      </c>
      <c r="AE7" s="1">
        <v>6.924372418176041</v>
      </c>
      <c r="AF7" s="1">
        <v>2.580902446774706</v>
      </c>
    </row>
    <row r="8" spans="1:32" ht="15">
      <c r="A8" s="10" t="s">
        <v>157</v>
      </c>
      <c r="B8" s="1">
        <v>15.388024883359254</v>
      </c>
      <c r="C8" s="1">
        <v>2.818598617248972</v>
      </c>
      <c r="D8" s="1">
        <v>1.5388024883359253</v>
      </c>
      <c r="F8" s="1">
        <v>5.564453125</v>
      </c>
      <c r="G8" s="1">
        <v>1.0192315129950495</v>
      </c>
      <c r="H8" s="1">
        <v>1</v>
      </c>
      <c r="I8" s="1"/>
      <c r="J8" s="1">
        <v>16.637348024316108</v>
      </c>
      <c r="K8" s="1">
        <v>3.0474350341569107</v>
      </c>
      <c r="L8" s="1">
        <v>1.6637348024316108</v>
      </c>
      <c r="N8" s="1">
        <v>121.32424113776267</v>
      </c>
      <c r="O8" s="1">
        <v>22.22275704008524</v>
      </c>
      <c r="P8" s="1">
        <v>6.0662120568881335</v>
      </c>
      <c r="R8" s="1">
        <v>49.52536510376633</v>
      </c>
      <c r="S8" s="1">
        <v>9.071477766531457</v>
      </c>
      <c r="T8" s="1">
        <v>2.4762682551883164</v>
      </c>
      <c r="V8" s="1">
        <v>13.238095238095237</v>
      </c>
      <c r="W8" s="1">
        <v>2.4247996228194246</v>
      </c>
      <c r="X8" s="1">
        <v>0.6619047619047619</v>
      </c>
      <c r="Z8" s="1">
        <v>13.695194668537354</v>
      </c>
      <c r="AA8" s="1">
        <v>2.508525756118228</v>
      </c>
      <c r="AB8" s="1">
        <v>0.6847597334268677</v>
      </c>
      <c r="AD8" s="5">
        <v>0</v>
      </c>
      <c r="AE8" s="5">
        <v>0</v>
      </c>
      <c r="AF8" s="5">
        <v>0</v>
      </c>
    </row>
    <row r="9" spans="1:32" ht="15">
      <c r="A9" s="10" t="s">
        <v>158</v>
      </c>
      <c r="B9" s="1">
        <v>1.9984447900466564</v>
      </c>
      <c r="C9" s="1">
        <v>0.329884769544646</v>
      </c>
      <c r="D9" s="1">
        <v>0.19984447900466562</v>
      </c>
      <c r="F9" s="1">
        <v>0</v>
      </c>
      <c r="G9" s="1">
        <v>0</v>
      </c>
      <c r="H9" s="1">
        <v>0</v>
      </c>
      <c r="I9" s="1"/>
      <c r="J9" s="1">
        <v>13.839475683890576</v>
      </c>
      <c r="K9" s="1">
        <v>2.284492556080265</v>
      </c>
      <c r="L9" s="1">
        <v>1.3839475683890579</v>
      </c>
      <c r="N9" s="1">
        <v>84.63203141583529</v>
      </c>
      <c r="O9" s="1">
        <v>13.97027244323135</v>
      </c>
      <c r="P9" s="1">
        <v>4.2316015707917645</v>
      </c>
      <c r="R9" s="1">
        <v>36.368626697412246</v>
      </c>
      <c r="S9" s="1">
        <v>6.003396289196962</v>
      </c>
      <c r="T9" s="1">
        <v>1.8184313348706125</v>
      </c>
      <c r="V9" s="1">
        <v>10.390655884995509</v>
      </c>
      <c r="W9" s="1">
        <v>1.715193303868774</v>
      </c>
      <c r="X9" s="1">
        <v>0.5195327942497755</v>
      </c>
      <c r="Z9" s="1">
        <v>11.645913714486145</v>
      </c>
      <c r="AA9" s="1">
        <v>1.9223996484538368</v>
      </c>
      <c r="AB9" s="1">
        <v>0.5822956857243072</v>
      </c>
      <c r="AD9" s="5">
        <v>0</v>
      </c>
      <c r="AE9" s="5">
        <v>0</v>
      </c>
      <c r="AF9" s="5">
        <v>0</v>
      </c>
    </row>
    <row r="10" spans="1:32" ht="15">
      <c r="A10" s="10" t="s">
        <v>159</v>
      </c>
      <c r="B10" s="1">
        <v>0</v>
      </c>
      <c r="C10" s="1">
        <v>0</v>
      </c>
      <c r="D10" s="1">
        <v>0</v>
      </c>
      <c r="F10" s="1">
        <v>0</v>
      </c>
      <c r="G10" s="1">
        <v>0</v>
      </c>
      <c r="H10" s="1">
        <v>0</v>
      </c>
      <c r="I10" s="1"/>
      <c r="J10" s="1">
        <v>20.484422492401215</v>
      </c>
      <c r="K10" s="1">
        <v>3.2972913468653866</v>
      </c>
      <c r="L10" s="1">
        <v>2.0484422492401215</v>
      </c>
      <c r="N10" s="1">
        <v>109.92666100615581</v>
      </c>
      <c r="O10" s="1">
        <v>17.694432355115623</v>
      </c>
      <c r="P10" s="1">
        <v>5.496333050307791</v>
      </c>
      <c r="R10" s="1">
        <v>46.023571611580834</v>
      </c>
      <c r="S10" s="1">
        <v>7.408220782548223</v>
      </c>
      <c r="T10" s="1">
        <v>2.301178580579042</v>
      </c>
      <c r="V10" s="1">
        <v>16.78490566037736</v>
      </c>
      <c r="W10" s="1">
        <v>2.70179567973881</v>
      </c>
      <c r="X10" s="1">
        <v>0.8392452830188679</v>
      </c>
      <c r="Z10" s="1">
        <v>11.146089091546825</v>
      </c>
      <c r="AA10" s="1">
        <v>1.7941390891825875</v>
      </c>
      <c r="AB10" s="1">
        <v>0.5573044545773412</v>
      </c>
      <c r="AD10" s="5">
        <v>0</v>
      </c>
      <c r="AE10" s="5">
        <v>0</v>
      </c>
      <c r="AF10" s="5">
        <v>0</v>
      </c>
    </row>
    <row r="11" spans="1:32" ht="15">
      <c r="A11" s="10" t="s">
        <v>160</v>
      </c>
      <c r="B11" s="1">
        <v>12.390357698289268</v>
      </c>
      <c r="C11" s="1">
        <v>2.240064668617269</v>
      </c>
      <c r="D11" s="1">
        <v>1.2390357698289267</v>
      </c>
      <c r="F11" s="1">
        <v>3.458984375</v>
      </c>
      <c r="G11" s="1">
        <v>0.6253531073446328</v>
      </c>
      <c r="H11" s="1">
        <v>0.3458984375</v>
      </c>
      <c r="I11" s="1"/>
      <c r="J11" s="1">
        <v>4.046922492401216</v>
      </c>
      <c r="K11" s="1">
        <v>0.7316470042759261</v>
      </c>
      <c r="L11" s="1">
        <v>0.4046922492401216</v>
      </c>
      <c r="N11" s="1">
        <v>39.741562300997664</v>
      </c>
      <c r="O11" s="1">
        <v>7.184915218259465</v>
      </c>
      <c r="P11" s="1">
        <v>1.987078115049883</v>
      </c>
      <c r="R11" s="1">
        <v>19.109787343069435</v>
      </c>
      <c r="S11" s="1">
        <v>3.4548768077865644</v>
      </c>
      <c r="T11" s="1">
        <v>0.9554893671534717</v>
      </c>
      <c r="V11" s="1">
        <v>6.544115004492363</v>
      </c>
      <c r="W11" s="1">
        <v>1.1831168369703706</v>
      </c>
      <c r="X11" s="1">
        <v>0.3272057502246182</v>
      </c>
      <c r="Z11" s="1">
        <v>6.697649947386882</v>
      </c>
      <c r="AA11" s="1">
        <v>1.2108745667592102</v>
      </c>
      <c r="AB11" s="1">
        <v>0.33488249736934406</v>
      </c>
      <c r="AD11" s="5">
        <v>0</v>
      </c>
      <c r="AE11" s="5">
        <v>0</v>
      </c>
      <c r="AF11" s="5">
        <v>0</v>
      </c>
    </row>
    <row r="12" spans="1:32" ht="15">
      <c r="A12" s="10" t="s">
        <v>152</v>
      </c>
      <c r="B12" s="1">
        <v>165.12150077760498</v>
      </c>
      <c r="C12" s="1">
        <v>28.34175013346951</v>
      </c>
      <c r="D12" s="1">
        <v>16.5121500777605</v>
      </c>
      <c r="F12" s="1">
        <v>51.83463541666667</v>
      </c>
      <c r="G12" s="1">
        <v>8.896989661069652</v>
      </c>
      <c r="H12" s="1">
        <v>5</v>
      </c>
      <c r="I12" s="1"/>
      <c r="J12" s="1">
        <v>85.73480243161094</v>
      </c>
      <c r="K12" s="1">
        <v>14.715675044231729</v>
      </c>
      <c r="L12" s="1">
        <v>8.573480243161095</v>
      </c>
      <c r="N12" s="1">
        <v>808.2284016132455</v>
      </c>
      <c r="O12" s="1">
        <v>138.72577042615407</v>
      </c>
      <c r="P12" s="1">
        <v>40.411420080662275</v>
      </c>
      <c r="R12" s="1">
        <v>333.2206635921086</v>
      </c>
      <c r="S12" s="1">
        <v>57.19459151207835</v>
      </c>
      <c r="T12" s="1">
        <v>16.661033179605433</v>
      </c>
      <c r="V12" s="1">
        <v>126.58616352201258</v>
      </c>
      <c r="W12" s="1">
        <v>21.727475828405144</v>
      </c>
      <c r="X12" s="1">
        <v>6.329308176100629</v>
      </c>
      <c r="Z12" s="1">
        <v>132.1536303051561</v>
      </c>
      <c r="AA12" s="1">
        <v>22.683085798646196</v>
      </c>
      <c r="AB12" s="1">
        <v>6.607681515257805</v>
      </c>
      <c r="AD12" s="1">
        <v>231.3819510645059</v>
      </c>
      <c r="AE12" s="1">
        <v>20.05370193835399</v>
      </c>
      <c r="AF12" s="1">
        <v>11.569097553225294</v>
      </c>
    </row>
    <row r="13" spans="1:32" ht="15">
      <c r="A13" s="10" t="s">
        <v>161</v>
      </c>
      <c r="B13" s="1">
        <v>7.294323483670296</v>
      </c>
      <c r="C13" s="1">
        <v>1.348950233281493</v>
      </c>
      <c r="D13" s="1">
        <v>0.7294323483670295</v>
      </c>
      <c r="F13" s="1">
        <v>2.2057291666666665</v>
      </c>
      <c r="G13" s="1">
        <v>0.20052083333333331</v>
      </c>
      <c r="H13" s="1">
        <v>0.22057291666666665</v>
      </c>
      <c r="I13" s="1"/>
      <c r="J13" s="1">
        <v>8.493541033434651</v>
      </c>
      <c r="K13" s="1">
        <v>2.0984042553191493</v>
      </c>
      <c r="L13" s="1">
        <v>0.8493541033434652</v>
      </c>
      <c r="N13" s="1">
        <v>59.937274464020376</v>
      </c>
      <c r="O13" s="1">
        <v>10.447781787306305</v>
      </c>
      <c r="P13" s="1">
        <v>2.996863723201019</v>
      </c>
      <c r="R13" s="1">
        <v>23.962272610812196</v>
      </c>
      <c r="S13" s="1">
        <v>4.952536510376634</v>
      </c>
      <c r="T13" s="1">
        <v>1.1981136305406097</v>
      </c>
      <c r="V13" s="1">
        <v>7.09362084456424</v>
      </c>
      <c r="W13" s="1">
        <v>1.4986522911051212</v>
      </c>
      <c r="X13" s="1">
        <v>0.35468104222821206</v>
      </c>
      <c r="Z13" s="1">
        <v>25.940897930550683</v>
      </c>
      <c r="AA13" s="1">
        <v>4.932424254400482</v>
      </c>
      <c r="AB13" s="1">
        <v>1.297044896527534</v>
      </c>
      <c r="AD13" s="1">
        <f>SUM(AD4:AD12)</f>
        <v>283</v>
      </c>
      <c r="AE13" s="1">
        <f>SUM(AE4:AE12)</f>
        <v>26.97807435653003</v>
      </c>
      <c r="AF13" s="1">
        <f>SUM(AF4:AF12)</f>
        <v>14.15</v>
      </c>
    </row>
    <row r="14" spans="2:28" ht="15">
      <c r="B14" s="1"/>
      <c r="C14" s="1"/>
      <c r="D14" s="1"/>
      <c r="F14" s="1"/>
      <c r="G14" s="1"/>
      <c r="H14" s="1"/>
      <c r="J14" s="1"/>
      <c r="K14" s="1"/>
      <c r="L14" s="1"/>
      <c r="N14" s="1"/>
      <c r="O14" s="1"/>
      <c r="P14" s="1"/>
      <c r="R14" s="1"/>
      <c r="S14" s="1"/>
      <c r="T14" s="1"/>
      <c r="V14" s="1"/>
      <c r="W14" s="1"/>
      <c r="X14" s="1"/>
      <c r="Z14" s="1"/>
      <c r="AA14" s="1"/>
      <c r="AB14" s="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K4"/>
  <sheetViews>
    <sheetView zoomScalePageLayoutView="0" workbookViewId="0" topLeftCell="D1">
      <selection activeCell="G2" sqref="G2"/>
    </sheetView>
  </sheetViews>
  <sheetFormatPr defaultColWidth="11.421875" defaultRowHeight="15"/>
  <cols>
    <col min="1" max="1" width="21.7109375" style="0" customWidth="1"/>
  </cols>
  <sheetData>
    <row r="1" spans="1:36" ht="15">
      <c r="A1" s="4" t="s">
        <v>163</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36</v>
      </c>
      <c r="AF2" s="8" t="s">
        <v>221</v>
      </c>
      <c r="AI2" s="7"/>
      <c r="AJ2" s="8" t="s">
        <v>34</v>
      </c>
      <c r="AK2" s="8" t="s">
        <v>37</v>
      </c>
    </row>
    <row r="3" ht="15">
      <c r="AI3" s="4" t="s">
        <v>164</v>
      </c>
    </row>
    <row r="4" spans="1:32" ht="15">
      <c r="A4" s="4" t="s">
        <v>165</v>
      </c>
      <c r="B4" s="9">
        <v>92.05000000000001</v>
      </c>
      <c r="C4" s="9">
        <v>15.25</v>
      </c>
      <c r="D4" s="9">
        <v>9.205000000000002</v>
      </c>
      <c r="F4" s="9">
        <v>9.850000000000001</v>
      </c>
      <c r="G4" s="9">
        <v>1</v>
      </c>
      <c r="H4" s="9">
        <v>0.9850000000000001</v>
      </c>
      <c r="J4" s="9">
        <v>34.699999999999996</v>
      </c>
      <c r="K4" s="9">
        <v>2.9</v>
      </c>
      <c r="L4" s="9">
        <v>3.4699999999999993</v>
      </c>
      <c r="N4" s="9">
        <v>268.25</v>
      </c>
      <c r="O4" s="9">
        <v>25.2</v>
      </c>
      <c r="P4" s="9">
        <v>13.4125</v>
      </c>
      <c r="R4" s="9">
        <v>111.85</v>
      </c>
      <c r="S4" s="9">
        <v>10.049999999999999</v>
      </c>
      <c r="T4" s="9">
        <v>5.5925</v>
      </c>
      <c r="V4" s="9">
        <v>32.5</v>
      </c>
      <c r="W4" s="9">
        <v>2.9499999999999997</v>
      </c>
      <c r="X4" s="9">
        <v>1.625</v>
      </c>
      <c r="Z4" s="9">
        <v>53.75000000000001</v>
      </c>
      <c r="AA4" s="9">
        <v>6.551379003558719</v>
      </c>
      <c r="AB4" s="9">
        <v>2.6875000000000004</v>
      </c>
      <c r="AD4" s="9">
        <v>26.15</v>
      </c>
      <c r="AE4" s="9">
        <v>2.25</v>
      </c>
      <c r="AF4" s="9">
        <v>1.3075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16"/>
  <sheetViews>
    <sheetView zoomScalePageLayoutView="0" workbookViewId="0" topLeftCell="A1">
      <selection activeCell="G3" sqref="G3"/>
    </sheetView>
  </sheetViews>
  <sheetFormatPr defaultColWidth="11.421875" defaultRowHeight="15"/>
  <cols>
    <col min="1" max="1" width="26.140625" style="0" customWidth="1"/>
  </cols>
  <sheetData>
    <row r="2" spans="1:35" ht="15">
      <c r="A2" s="4" t="s">
        <v>63</v>
      </c>
      <c r="B2" s="4" t="s">
        <v>18</v>
      </c>
      <c r="C2" s="4"/>
      <c r="D2" s="4"/>
      <c r="E2" s="4"/>
      <c r="F2" s="4" t="s">
        <v>19</v>
      </c>
      <c r="G2" s="4"/>
      <c r="H2" s="4"/>
      <c r="J2" s="4" t="s">
        <v>20</v>
      </c>
      <c r="K2" s="4"/>
      <c r="L2" s="4"/>
      <c r="N2" s="4" t="s">
        <v>22</v>
      </c>
      <c r="O2" s="4"/>
      <c r="P2" s="4"/>
      <c r="R2" s="4" t="s">
        <v>23</v>
      </c>
      <c r="S2" s="4"/>
      <c r="T2" s="4"/>
      <c r="V2" s="4" t="s">
        <v>24</v>
      </c>
      <c r="W2" s="4"/>
      <c r="X2" s="4"/>
      <c r="Z2" s="4" t="s">
        <v>25</v>
      </c>
      <c r="AA2" s="4"/>
      <c r="AB2" s="4"/>
      <c r="AD2" s="4" t="s">
        <v>26</v>
      </c>
      <c r="AE2" s="4"/>
      <c r="AF2" s="4"/>
      <c r="AH2" s="4" t="s">
        <v>33</v>
      </c>
      <c r="AI2" s="4"/>
    </row>
    <row r="3" spans="2:36" ht="30">
      <c r="B3" s="8" t="s">
        <v>34</v>
      </c>
      <c r="C3" s="8" t="s">
        <v>35</v>
      </c>
      <c r="D3" s="8" t="s">
        <v>221</v>
      </c>
      <c r="E3" s="4"/>
      <c r="F3" s="8" t="s">
        <v>34</v>
      </c>
      <c r="G3" s="8" t="s">
        <v>222</v>
      </c>
      <c r="H3" s="8" t="s">
        <v>221</v>
      </c>
      <c r="J3" s="8" t="s">
        <v>34</v>
      </c>
      <c r="K3" s="8" t="s">
        <v>222</v>
      </c>
      <c r="L3" s="8" t="s">
        <v>221</v>
      </c>
      <c r="N3" s="8" t="s">
        <v>34</v>
      </c>
      <c r="O3" s="8" t="s">
        <v>36</v>
      </c>
      <c r="P3" s="8" t="s">
        <v>221</v>
      </c>
      <c r="R3" s="8" t="s">
        <v>34</v>
      </c>
      <c r="S3" s="8" t="s">
        <v>37</v>
      </c>
      <c r="T3" s="8" t="s">
        <v>221</v>
      </c>
      <c r="V3" s="8" t="s">
        <v>34</v>
      </c>
      <c r="W3" s="8" t="s">
        <v>37</v>
      </c>
      <c r="X3" s="8" t="s">
        <v>221</v>
      </c>
      <c r="Z3" s="8" t="s">
        <v>34</v>
      </c>
      <c r="AA3" s="8" t="s">
        <v>37</v>
      </c>
      <c r="AB3" s="8" t="s">
        <v>221</v>
      </c>
      <c r="AD3" s="8" t="s">
        <v>34</v>
      </c>
      <c r="AE3" s="8" t="s">
        <v>37</v>
      </c>
      <c r="AF3" s="8" t="s">
        <v>221</v>
      </c>
      <c r="AH3" s="7"/>
      <c r="AI3" s="8" t="s">
        <v>34</v>
      </c>
      <c r="AJ3" s="8" t="s">
        <v>37</v>
      </c>
    </row>
    <row r="4" spans="1:32" ht="15">
      <c r="A4" t="s">
        <v>51</v>
      </c>
      <c r="B4" s="9">
        <v>252</v>
      </c>
      <c r="C4" s="9">
        <v>34.95693589998016</v>
      </c>
      <c r="D4" s="9">
        <v>25.2</v>
      </c>
      <c r="F4" s="9">
        <v>16</v>
      </c>
      <c r="G4" s="9">
        <v>1.308176100628931</v>
      </c>
      <c r="H4" s="9">
        <v>3</v>
      </c>
      <c r="J4" s="9">
        <v>269.7</v>
      </c>
      <c r="K4" s="9">
        <v>20.8</v>
      </c>
      <c r="L4" s="9">
        <v>26.97</v>
      </c>
      <c r="N4" s="9">
        <v>1664.2500000000002</v>
      </c>
      <c r="O4" s="9">
        <v>162.8</v>
      </c>
      <c r="P4" s="9">
        <v>83.21250000000002</v>
      </c>
      <c r="R4" s="9">
        <v>696.1999999999999</v>
      </c>
      <c r="S4" s="9">
        <v>67.24999999999999</v>
      </c>
      <c r="T4" s="9">
        <v>34.809999999999995</v>
      </c>
      <c r="V4" s="9">
        <v>238.29999999999998</v>
      </c>
      <c r="W4" s="9">
        <v>25.650000000000006</v>
      </c>
      <c r="X4" s="9">
        <v>11.915</v>
      </c>
      <c r="Z4" s="9">
        <v>316.50000000000006</v>
      </c>
      <c r="AA4" s="9">
        <v>36.938649053520365</v>
      </c>
      <c r="AB4" s="9">
        <v>15.825000000000003</v>
      </c>
      <c r="AD4" s="1">
        <v>40.35</v>
      </c>
      <c r="AE4" s="1">
        <v>4.3</v>
      </c>
      <c r="AF4" s="1">
        <v>2.0175</v>
      </c>
    </row>
    <row r="5" spans="1:36" ht="15">
      <c r="A5" t="s">
        <v>52</v>
      </c>
      <c r="B5" s="1">
        <v>15.002976781107362</v>
      </c>
      <c r="C5" s="1">
        <v>2.150426671958722</v>
      </c>
      <c r="D5" s="1">
        <v>1.5002976781107362</v>
      </c>
      <c r="F5" s="1">
        <v>1.7610062893081762</v>
      </c>
      <c r="G5" s="1">
        <v>0.25157232704402516</v>
      </c>
      <c r="H5" s="1">
        <v>0.1761006289308176</v>
      </c>
      <c r="J5" s="1">
        <v>20.599999999999998</v>
      </c>
      <c r="K5" s="1">
        <v>2.6999999999999997</v>
      </c>
      <c r="L5" s="1">
        <v>2.0599999999999996</v>
      </c>
      <c r="N5" s="1">
        <v>138.60000000000002</v>
      </c>
      <c r="O5" s="1">
        <v>21.35</v>
      </c>
      <c r="P5" s="1">
        <v>6.9300000000000015</v>
      </c>
      <c r="R5" s="1">
        <v>62.3</v>
      </c>
      <c r="S5" s="1">
        <v>7.65</v>
      </c>
      <c r="T5" s="1">
        <v>3.115</v>
      </c>
      <c r="V5" s="1">
        <v>22.999999999999996</v>
      </c>
      <c r="W5" s="1">
        <v>3.3599999999999994</v>
      </c>
      <c r="X5" s="1">
        <v>1.15</v>
      </c>
      <c r="Z5" s="1">
        <v>24.200000000000003</v>
      </c>
      <c r="AA5" s="1">
        <v>6.777909270216964</v>
      </c>
      <c r="AB5" s="1">
        <v>1.2100000000000002</v>
      </c>
      <c r="AD5" s="5"/>
      <c r="AE5" s="5"/>
      <c r="AF5" s="5"/>
      <c r="AH5" s="4" t="s">
        <v>64</v>
      </c>
      <c r="AI5" s="9">
        <v>96.69599999999998</v>
      </c>
      <c r="AJ5" s="9">
        <f>(AI5*5)/100</f>
        <v>4.834799999999999</v>
      </c>
    </row>
    <row r="6" spans="1:32" ht="15">
      <c r="A6" t="s">
        <v>53</v>
      </c>
      <c r="B6" s="1">
        <v>15.30303631672951</v>
      </c>
      <c r="C6" s="1">
        <v>2.3004564397697957</v>
      </c>
      <c r="D6" s="1">
        <v>1.530303631672951</v>
      </c>
      <c r="F6" s="1">
        <v>0.6037735849056604</v>
      </c>
      <c r="G6" s="1">
        <v>0.05031446540880503</v>
      </c>
      <c r="H6" s="1">
        <v>0.06037735849056603</v>
      </c>
      <c r="J6" s="1">
        <v>25.499999999999996</v>
      </c>
      <c r="K6" s="1">
        <v>1.9499999999999997</v>
      </c>
      <c r="L6" s="1">
        <v>2.55</v>
      </c>
      <c r="N6" s="1">
        <v>156.45000000000002</v>
      </c>
      <c r="O6" s="1">
        <v>15.850000000000001</v>
      </c>
      <c r="P6" s="1">
        <v>7.822500000000002</v>
      </c>
      <c r="R6" s="1">
        <v>66.1</v>
      </c>
      <c r="S6" s="1">
        <v>7.249999999999999</v>
      </c>
      <c r="T6" s="1">
        <v>3.305</v>
      </c>
      <c r="V6" s="1">
        <v>15.799999999999999</v>
      </c>
      <c r="W6" s="1">
        <v>2.4999999999999996</v>
      </c>
      <c r="X6" s="1">
        <v>0.79</v>
      </c>
      <c r="Z6" s="1">
        <v>58.20000000000002</v>
      </c>
      <c r="AA6" s="1">
        <v>4.581454302868581</v>
      </c>
      <c r="AB6" s="1">
        <v>2.910000000000001</v>
      </c>
      <c r="AD6" s="5"/>
      <c r="AE6" s="5"/>
      <c r="AF6" s="5"/>
    </row>
    <row r="7" spans="1:32" ht="15">
      <c r="A7" t="s">
        <v>54</v>
      </c>
      <c r="B7" s="1">
        <v>16.453264536614405</v>
      </c>
      <c r="C7" s="1">
        <v>2.000396904147648</v>
      </c>
      <c r="D7" s="1">
        <v>1.6453264536614405</v>
      </c>
      <c r="F7" s="1">
        <v>0.3522012578616352</v>
      </c>
      <c r="G7" s="1">
        <v>0.05031446540880503</v>
      </c>
      <c r="H7" s="1">
        <v>0.03522012578616352</v>
      </c>
      <c r="J7" s="1">
        <v>16.45</v>
      </c>
      <c r="K7" s="1">
        <v>1.3499999999999999</v>
      </c>
      <c r="L7" s="1">
        <v>1.645</v>
      </c>
      <c r="N7" s="1">
        <v>93.15000000000002</v>
      </c>
      <c r="O7" s="1">
        <v>8.350000000000001</v>
      </c>
      <c r="P7" s="1">
        <v>4.6575000000000015</v>
      </c>
      <c r="R7" s="1">
        <v>36.349999999999994</v>
      </c>
      <c r="S7" s="1">
        <v>3.2999999999999994</v>
      </c>
      <c r="T7" s="1">
        <v>1.8174999999999997</v>
      </c>
      <c r="V7" s="1">
        <v>16.15</v>
      </c>
      <c r="W7" s="1">
        <v>1.6499999999999995</v>
      </c>
      <c r="X7" s="1">
        <v>0.8075</v>
      </c>
      <c r="Z7" s="1">
        <v>35.1</v>
      </c>
      <c r="AA7" s="1">
        <v>3.5956097560975606</v>
      </c>
      <c r="AB7" s="1">
        <v>1.755</v>
      </c>
      <c r="AD7" s="5"/>
      <c r="AE7" s="5"/>
      <c r="AF7" s="5"/>
    </row>
    <row r="8" spans="1:32" ht="15">
      <c r="A8" t="s">
        <v>55</v>
      </c>
      <c r="B8" s="1">
        <v>21.90434610041675</v>
      </c>
      <c r="C8" s="1">
        <v>3.9507838856916053</v>
      </c>
      <c r="D8" s="1">
        <v>2.1904346100416747</v>
      </c>
      <c r="F8" s="1">
        <v>1.0566037735849056</v>
      </c>
      <c r="G8" s="1">
        <v>0.10062893081761007</v>
      </c>
      <c r="H8" s="1">
        <v>0.10566037735849056</v>
      </c>
      <c r="J8" s="1">
        <v>22.549999999999997</v>
      </c>
      <c r="K8" s="1">
        <v>1.5999999999999999</v>
      </c>
      <c r="L8" s="1">
        <v>2.255</v>
      </c>
      <c r="N8" s="1">
        <v>146.60000000000002</v>
      </c>
      <c r="O8" s="1">
        <v>12.500000000000002</v>
      </c>
      <c r="P8" s="1">
        <v>7.330000000000001</v>
      </c>
      <c r="R8" s="1">
        <v>58.04999999999999</v>
      </c>
      <c r="S8" s="1">
        <v>5.1499999999999995</v>
      </c>
      <c r="T8" s="1">
        <v>2.9024999999999994</v>
      </c>
      <c r="V8" s="1">
        <v>15.5</v>
      </c>
      <c r="W8" s="1">
        <v>1.4000000000000001</v>
      </c>
      <c r="X8" s="1">
        <v>0.775</v>
      </c>
      <c r="Z8" s="1">
        <v>20.800000000000004</v>
      </c>
      <c r="AA8" s="1">
        <v>1.6877192982456144</v>
      </c>
      <c r="AB8" s="1">
        <v>1.0400000000000003</v>
      </c>
      <c r="AD8" s="5"/>
      <c r="AE8" s="5"/>
      <c r="AF8" s="5"/>
    </row>
    <row r="9" spans="1:32" ht="15">
      <c r="A9" t="s">
        <v>56</v>
      </c>
      <c r="B9" s="1">
        <v>28.755705497122445</v>
      </c>
      <c r="C9" s="1">
        <v>3.8507640404842234</v>
      </c>
      <c r="D9" s="1">
        <v>2.8755705497122444</v>
      </c>
      <c r="F9" s="1">
        <v>1.0062893081761006</v>
      </c>
      <c r="G9" s="1">
        <v>0.15019243405613442</v>
      </c>
      <c r="H9" s="1">
        <v>0.10062893081761005</v>
      </c>
      <c r="J9" s="1">
        <v>24.95</v>
      </c>
      <c r="K9" s="1">
        <v>1.5</v>
      </c>
      <c r="L9" s="1">
        <v>2.495</v>
      </c>
      <c r="N9" s="1">
        <v>161.70000000000002</v>
      </c>
      <c r="O9" s="1">
        <v>12.100000000000001</v>
      </c>
      <c r="P9" s="1">
        <v>8.085</v>
      </c>
      <c r="R9" s="1">
        <v>63.4</v>
      </c>
      <c r="S9" s="1">
        <v>4.85</v>
      </c>
      <c r="T9" s="1">
        <v>3.17</v>
      </c>
      <c r="V9" s="1">
        <v>26.549999999999997</v>
      </c>
      <c r="W9" s="1">
        <v>2.05</v>
      </c>
      <c r="X9" s="1">
        <v>1.3275</v>
      </c>
      <c r="Z9" s="1">
        <v>27.950000000000006</v>
      </c>
      <c r="AA9" s="1">
        <v>2.158097928436912</v>
      </c>
      <c r="AB9" s="1">
        <v>1.3975000000000002</v>
      </c>
      <c r="AD9" s="5"/>
      <c r="AE9" s="5"/>
      <c r="AF9" s="5"/>
    </row>
    <row r="10" spans="1:32" ht="15">
      <c r="A10" t="s">
        <v>57</v>
      </c>
      <c r="B10" s="1">
        <v>31.00615201428855</v>
      </c>
      <c r="C10" s="1">
        <v>4.1508235761063705</v>
      </c>
      <c r="D10" s="1">
        <v>3.1006152014288553</v>
      </c>
      <c r="F10" s="1">
        <v>2.5660377358490565</v>
      </c>
      <c r="G10" s="1">
        <v>0.1509433962264151</v>
      </c>
      <c r="H10" s="1">
        <v>1</v>
      </c>
      <c r="J10" s="1">
        <v>23.85</v>
      </c>
      <c r="K10" s="1">
        <v>1.3</v>
      </c>
      <c r="L10" s="1">
        <v>2.385</v>
      </c>
      <c r="N10" s="1">
        <v>146.9</v>
      </c>
      <c r="O10" s="1">
        <v>10.65</v>
      </c>
      <c r="P10" s="1">
        <v>7.345</v>
      </c>
      <c r="R10" s="1">
        <v>65.25</v>
      </c>
      <c r="S10" s="1">
        <v>5.1</v>
      </c>
      <c r="T10" s="1">
        <v>3.2625</v>
      </c>
      <c r="V10" s="1">
        <v>22.95</v>
      </c>
      <c r="W10" s="1">
        <v>2.35</v>
      </c>
      <c r="X10" s="1">
        <v>1.1475</v>
      </c>
      <c r="Z10" s="1">
        <v>18.200000000000003</v>
      </c>
      <c r="AA10" s="1">
        <v>0.6625267665952892</v>
      </c>
      <c r="AB10" s="1">
        <v>0.9100000000000001</v>
      </c>
      <c r="AD10" s="5"/>
      <c r="AE10" s="5"/>
      <c r="AF10" s="5"/>
    </row>
    <row r="11" spans="1:32" ht="15">
      <c r="A11" t="s">
        <v>58</v>
      </c>
      <c r="B11" s="1">
        <v>20.554078190117085</v>
      </c>
      <c r="C11" s="1">
        <v>3.100615201428855</v>
      </c>
      <c r="D11" s="1">
        <v>2.0554078190117084</v>
      </c>
      <c r="F11" s="1">
        <v>1.1069182389937107</v>
      </c>
      <c r="G11" s="1">
        <v>0.1509433962264151</v>
      </c>
      <c r="H11" s="1">
        <v>0.11069182389937106</v>
      </c>
      <c r="J11" s="1">
        <v>23.4</v>
      </c>
      <c r="K11" s="1">
        <v>1.95</v>
      </c>
      <c r="L11" s="1">
        <v>2.34</v>
      </c>
      <c r="N11" s="1">
        <v>136.25</v>
      </c>
      <c r="O11" s="1">
        <v>15.950000000000001</v>
      </c>
      <c r="P11" s="1">
        <v>6.8125</v>
      </c>
      <c r="R11" s="1">
        <v>59.3</v>
      </c>
      <c r="S11" s="1">
        <v>5.3</v>
      </c>
      <c r="T11" s="1">
        <v>2.965</v>
      </c>
      <c r="V11" s="1">
        <v>18.049999999999997</v>
      </c>
      <c r="W11" s="1">
        <v>2.3499999999999996</v>
      </c>
      <c r="X11" s="1">
        <v>0.9024999999999999</v>
      </c>
      <c r="Z11" s="1">
        <v>17.3</v>
      </c>
      <c r="AA11" s="1">
        <v>1.2480961923847695</v>
      </c>
      <c r="AB11" s="1">
        <v>0.865</v>
      </c>
      <c r="AD11" s="5"/>
      <c r="AE11" s="5"/>
      <c r="AF11" s="5"/>
    </row>
    <row r="12" spans="1:32" ht="15">
      <c r="A12" t="s">
        <v>59</v>
      </c>
      <c r="B12" s="1">
        <v>15.153006548918437</v>
      </c>
      <c r="C12" s="1">
        <v>2.2004365945624134</v>
      </c>
      <c r="D12" s="1">
        <v>1.5153006548918437</v>
      </c>
      <c r="F12" s="1">
        <v>0.9559748427672956</v>
      </c>
      <c r="G12" s="1">
        <v>0.050314465408805034</v>
      </c>
      <c r="H12" s="1">
        <v>0.09559748427672955</v>
      </c>
      <c r="J12" s="1">
        <v>19.299999999999997</v>
      </c>
      <c r="K12" s="1">
        <v>1.2</v>
      </c>
      <c r="L12" s="1">
        <v>1.9299999999999997</v>
      </c>
      <c r="N12" s="1">
        <v>124.85000000000002</v>
      </c>
      <c r="O12" s="1">
        <v>12.150000000000002</v>
      </c>
      <c r="P12" s="1">
        <v>6.2425000000000015</v>
      </c>
      <c r="R12" s="1">
        <v>50.4</v>
      </c>
      <c r="S12" s="1">
        <v>4.5</v>
      </c>
      <c r="T12" s="1">
        <v>2.52</v>
      </c>
      <c r="V12" s="1">
        <v>10.899999999999999</v>
      </c>
      <c r="W12" s="1">
        <v>1.3499999999999999</v>
      </c>
      <c r="X12" s="1">
        <v>0.5449999999999999</v>
      </c>
      <c r="Z12" s="1">
        <v>19.700000000000003</v>
      </c>
      <c r="AA12" s="1">
        <v>2.682159624413146</v>
      </c>
      <c r="AB12" s="1">
        <v>0.9850000000000001</v>
      </c>
      <c r="AD12" s="1">
        <v>40.35</v>
      </c>
      <c r="AE12" s="1">
        <v>4.3</v>
      </c>
      <c r="AF12" s="1">
        <v>2.0175</v>
      </c>
    </row>
    <row r="13" spans="1:32" ht="15">
      <c r="A13" t="s">
        <v>60</v>
      </c>
      <c r="B13" s="1">
        <v>43.05854336177813</v>
      </c>
      <c r="C13" s="1">
        <v>5.051002182972812</v>
      </c>
      <c r="D13" s="1">
        <v>4.305854336177813</v>
      </c>
      <c r="F13" s="1">
        <v>0.6540880503144654</v>
      </c>
      <c r="G13" s="1">
        <v>0.10062893081761005</v>
      </c>
      <c r="H13" s="1">
        <v>0.06540880503144654</v>
      </c>
      <c r="J13" s="1">
        <v>45.14999999999999</v>
      </c>
      <c r="K13" s="1">
        <v>3.249999999999998</v>
      </c>
      <c r="L13" s="1">
        <v>4.514999999999999</v>
      </c>
      <c r="N13" s="1">
        <v>261.45000000000005</v>
      </c>
      <c r="O13" s="1">
        <v>21.400000000000006</v>
      </c>
      <c r="P13" s="1">
        <v>13.072500000000002</v>
      </c>
      <c r="R13" s="1">
        <v>101.09999999999998</v>
      </c>
      <c r="S13" s="1">
        <v>9.849999999999998</v>
      </c>
      <c r="T13" s="1">
        <v>5.054999999999999</v>
      </c>
      <c r="V13" s="1">
        <v>32.05</v>
      </c>
      <c r="W13" s="1">
        <v>3.85</v>
      </c>
      <c r="X13" s="1">
        <v>1.6025</v>
      </c>
      <c r="Z13" s="1">
        <v>38.900000000000006</v>
      </c>
      <c r="AA13" s="1">
        <v>5.127503168567808</v>
      </c>
      <c r="AB13" s="1">
        <v>1.9450000000000003</v>
      </c>
      <c r="AD13" s="5"/>
      <c r="AE13" s="5"/>
      <c r="AF13" s="5"/>
    </row>
    <row r="14" spans="1:32" ht="15">
      <c r="A14" t="s">
        <v>61</v>
      </c>
      <c r="B14" s="1">
        <v>9.751934907719786</v>
      </c>
      <c r="C14" s="1">
        <v>1.2502480650922803</v>
      </c>
      <c r="D14" s="1">
        <v>0.9751934907719786</v>
      </c>
      <c r="F14" s="1">
        <v>0.4528301886792453</v>
      </c>
      <c r="G14" s="1">
        <v>0.050314465408805034</v>
      </c>
      <c r="H14" s="1">
        <v>0.045283018867924525</v>
      </c>
      <c r="J14" s="1">
        <v>13</v>
      </c>
      <c r="K14" s="1">
        <v>1.1</v>
      </c>
      <c r="L14" s="1">
        <v>1.3</v>
      </c>
      <c r="N14" s="1">
        <v>73.15</v>
      </c>
      <c r="O14" s="1">
        <v>7.300000000000001</v>
      </c>
      <c r="P14" s="1">
        <v>3.6575</v>
      </c>
      <c r="R14" s="1">
        <v>31.899999999999995</v>
      </c>
      <c r="S14" s="1">
        <v>4.1</v>
      </c>
      <c r="T14" s="1">
        <v>1.5949999999999998</v>
      </c>
      <c r="V14" s="1">
        <v>11.749999999999998</v>
      </c>
      <c r="W14" s="1">
        <v>1.5499999999999996</v>
      </c>
      <c r="X14" s="1">
        <v>0.5874999999999999</v>
      </c>
      <c r="Z14" s="1">
        <v>14.400000000000002</v>
      </c>
      <c r="AA14" s="1">
        <v>2.6823529411764713</v>
      </c>
      <c r="AB14" s="1">
        <v>0.7200000000000002</v>
      </c>
      <c r="AD14" s="5"/>
      <c r="AE14" s="5"/>
      <c r="AF14" s="5"/>
    </row>
    <row r="15" spans="1:32" ht="15">
      <c r="A15" t="s">
        <v>62</v>
      </c>
      <c r="B15" s="1">
        <v>35.05695574518754</v>
      </c>
      <c r="C15" s="1">
        <v>4.95098233776543</v>
      </c>
      <c r="D15" s="1">
        <v>3.5056955745187537</v>
      </c>
      <c r="F15" s="1">
        <v>5.484276729559748</v>
      </c>
      <c r="G15" s="1">
        <v>0.2012578616352201</v>
      </c>
      <c r="H15" s="1">
        <v>2</v>
      </c>
      <c r="J15" s="1">
        <v>34.949999999999996</v>
      </c>
      <c r="K15" s="1">
        <v>2.9</v>
      </c>
      <c r="L15" s="1">
        <v>3.494999999999999</v>
      </c>
      <c r="N15" s="1">
        <v>225.15000000000003</v>
      </c>
      <c r="O15" s="1">
        <v>25.200000000000003</v>
      </c>
      <c r="P15" s="1">
        <v>11.257500000000002</v>
      </c>
      <c r="R15" s="1">
        <v>102.05</v>
      </c>
      <c r="S15" s="1">
        <v>10.2</v>
      </c>
      <c r="T15" s="1">
        <v>5.1025</v>
      </c>
      <c r="V15" s="1">
        <v>45.599999999999994</v>
      </c>
      <c r="W15" s="1">
        <v>3.9225806451612897</v>
      </c>
      <c r="X15" s="1">
        <v>2.28</v>
      </c>
      <c r="Z15" s="1">
        <v>41.750000000000014</v>
      </c>
      <c r="AA15" s="1">
        <v>6.031075027995523</v>
      </c>
      <c r="AB15" s="1">
        <v>2.0875000000000004</v>
      </c>
      <c r="AD15" s="5"/>
      <c r="AE15" s="5"/>
      <c r="AF15" s="5"/>
    </row>
    <row r="16" spans="2:32" ht="15">
      <c r="B16" s="1"/>
      <c r="C16" s="1"/>
      <c r="D16" s="1"/>
      <c r="F16" s="1"/>
      <c r="G16" s="1"/>
      <c r="H16" s="1"/>
      <c r="J16" s="1"/>
      <c r="K16" s="1"/>
      <c r="L16" s="1"/>
      <c r="N16" s="1"/>
      <c r="O16" s="1"/>
      <c r="P16" s="1"/>
      <c r="R16" s="1"/>
      <c r="S16" s="1"/>
      <c r="T16" s="1"/>
      <c r="V16" s="1"/>
      <c r="W16" s="1"/>
      <c r="X16" s="1"/>
      <c r="Z16" s="1"/>
      <c r="AA16" s="1"/>
      <c r="AB16" s="1"/>
      <c r="AD16" s="1"/>
      <c r="AE16" s="1"/>
      <c r="AF16"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K23"/>
  <sheetViews>
    <sheetView zoomScalePageLayoutView="0" workbookViewId="0" topLeftCell="A4">
      <selection activeCell="G5" sqref="G5"/>
    </sheetView>
  </sheetViews>
  <sheetFormatPr defaultColWidth="11.421875" defaultRowHeight="15"/>
  <cols>
    <col min="1" max="1" width="22.57421875" style="0" customWidth="1"/>
  </cols>
  <sheetData>
    <row r="2" ht="15">
      <c r="A2" s="4" t="s">
        <v>21</v>
      </c>
    </row>
    <row r="4" spans="1:36" ht="15">
      <c r="A4" s="4" t="s">
        <v>0</v>
      </c>
      <c r="B4" s="4" t="s">
        <v>18</v>
      </c>
      <c r="C4" s="4"/>
      <c r="D4" s="4"/>
      <c r="E4" s="4"/>
      <c r="F4" s="4" t="s">
        <v>19</v>
      </c>
      <c r="G4" s="4"/>
      <c r="H4" s="4"/>
      <c r="J4" s="4" t="s">
        <v>20</v>
      </c>
      <c r="K4" s="4"/>
      <c r="L4" s="4"/>
      <c r="N4" s="4" t="s">
        <v>22</v>
      </c>
      <c r="O4" s="4"/>
      <c r="P4" s="4"/>
      <c r="R4" s="4" t="s">
        <v>23</v>
      </c>
      <c r="S4" s="4"/>
      <c r="T4" s="4"/>
      <c r="V4" s="4" t="s">
        <v>24</v>
      </c>
      <c r="W4" s="4"/>
      <c r="X4" s="4"/>
      <c r="Z4" s="4" t="s">
        <v>25</v>
      </c>
      <c r="AA4" s="4"/>
      <c r="AB4" s="4"/>
      <c r="AD4" s="4" t="s">
        <v>26</v>
      </c>
      <c r="AE4" s="4"/>
      <c r="AF4" s="4"/>
      <c r="AI4" s="4" t="s">
        <v>33</v>
      </c>
      <c r="AJ4" s="4"/>
    </row>
    <row r="5" spans="2:37" ht="30">
      <c r="B5" s="8" t="s">
        <v>34</v>
      </c>
      <c r="C5" s="8" t="s">
        <v>35</v>
      </c>
      <c r="D5" s="8" t="s">
        <v>221</v>
      </c>
      <c r="E5" s="4"/>
      <c r="F5" s="8" t="s">
        <v>34</v>
      </c>
      <c r="G5" s="8" t="s">
        <v>222</v>
      </c>
      <c r="H5" s="8" t="s">
        <v>221</v>
      </c>
      <c r="J5" s="8" t="s">
        <v>34</v>
      </c>
      <c r="K5" s="8" t="s">
        <v>222</v>
      </c>
      <c r="L5" s="8" t="s">
        <v>221</v>
      </c>
      <c r="N5" s="8" t="s">
        <v>34</v>
      </c>
      <c r="O5" s="8" t="s">
        <v>36</v>
      </c>
      <c r="P5" s="8" t="s">
        <v>221</v>
      </c>
      <c r="R5" s="8" t="s">
        <v>34</v>
      </c>
      <c r="S5" s="8" t="s">
        <v>37</v>
      </c>
      <c r="T5" s="8" t="s">
        <v>221</v>
      </c>
      <c r="V5" s="8" t="s">
        <v>34</v>
      </c>
      <c r="W5" s="8" t="s">
        <v>37</v>
      </c>
      <c r="X5" s="8" t="s">
        <v>221</v>
      </c>
      <c r="Z5" s="8" t="s">
        <v>34</v>
      </c>
      <c r="AA5" s="8" t="s">
        <v>37</v>
      </c>
      <c r="AB5" s="8" t="s">
        <v>221</v>
      </c>
      <c r="AD5" s="8" t="s">
        <v>34</v>
      </c>
      <c r="AE5" s="8" t="s">
        <v>37</v>
      </c>
      <c r="AF5" s="8" t="s">
        <v>221</v>
      </c>
      <c r="AI5" s="7"/>
      <c r="AJ5" s="8" t="s">
        <v>34</v>
      </c>
      <c r="AK5" s="8" t="s">
        <v>37</v>
      </c>
    </row>
    <row r="6" spans="1:37" ht="15">
      <c r="A6" t="s">
        <v>1</v>
      </c>
      <c r="B6" s="3">
        <v>1406.6000000000001</v>
      </c>
      <c r="C6" s="3">
        <v>147.05</v>
      </c>
      <c r="D6" s="3">
        <v>140.66000000000003</v>
      </c>
      <c r="E6" s="4"/>
      <c r="F6" s="3">
        <v>187</v>
      </c>
      <c r="G6" s="3">
        <v>12</v>
      </c>
      <c r="H6" s="3">
        <v>18.7</v>
      </c>
      <c r="J6" s="3">
        <v>819</v>
      </c>
      <c r="K6" s="3">
        <v>36.079295154185026</v>
      </c>
      <c r="L6" s="3">
        <v>81.9</v>
      </c>
      <c r="N6" s="3">
        <v>6236.950000000001</v>
      </c>
      <c r="O6" s="3">
        <v>407.6437908496732</v>
      </c>
      <c r="P6" s="3">
        <v>311.8475</v>
      </c>
      <c r="R6" s="3">
        <v>2738.6</v>
      </c>
      <c r="S6" s="3">
        <v>230.1344537815126</v>
      </c>
      <c r="T6" s="3">
        <v>136.93</v>
      </c>
      <c r="V6" s="3">
        <v>1046.7</v>
      </c>
      <c r="W6" s="3">
        <v>86.50413223140497</v>
      </c>
      <c r="X6" s="3">
        <v>52.335</v>
      </c>
      <c r="Z6" s="3">
        <v>1327.45</v>
      </c>
      <c r="AA6" s="3">
        <v>85.97474093264249</v>
      </c>
      <c r="AB6" s="3">
        <v>66.3725</v>
      </c>
      <c r="AD6" s="1">
        <v>151</v>
      </c>
      <c r="AE6" s="1">
        <v>16.06382978723404</v>
      </c>
      <c r="AF6" s="1">
        <v>7.55</v>
      </c>
      <c r="AI6" s="6"/>
      <c r="AJ6" s="7">
        <v>1926</v>
      </c>
      <c r="AK6" s="9">
        <f>(AJ6*5)/100</f>
        <v>96.3</v>
      </c>
    </row>
    <row r="7" spans="1:37" ht="15">
      <c r="A7" t="s">
        <v>2</v>
      </c>
      <c r="B7" s="2">
        <v>115.85000000000001</v>
      </c>
      <c r="C7" s="2">
        <v>13.950000000000003</v>
      </c>
      <c r="D7" s="2">
        <v>11.585</v>
      </c>
      <c r="F7" s="2">
        <v>23.031525514293346</v>
      </c>
      <c r="G7" s="2">
        <v>1.346872837093178</v>
      </c>
      <c r="H7" s="2">
        <v>2.3031525514293345</v>
      </c>
      <c r="J7" s="2">
        <v>47.15575772377579</v>
      </c>
      <c r="K7" s="2">
        <v>2.0958114543900352</v>
      </c>
      <c r="L7" s="2">
        <v>4.715575772377579</v>
      </c>
      <c r="N7" s="2">
        <v>459.80000000000007</v>
      </c>
      <c r="O7" s="2">
        <v>28.208588957055216</v>
      </c>
      <c r="P7" s="2">
        <v>22.990000000000006</v>
      </c>
      <c r="R7" s="2">
        <v>219.29999999999998</v>
      </c>
      <c r="S7" s="2">
        <v>18.905172413793103</v>
      </c>
      <c r="T7" s="2">
        <v>10.965</v>
      </c>
      <c r="V7" s="2">
        <v>105.35000000000001</v>
      </c>
      <c r="W7" s="2">
        <v>8.041984732824428</v>
      </c>
      <c r="X7" s="2">
        <v>5.2675</v>
      </c>
      <c r="Z7" s="2">
        <v>209</v>
      </c>
      <c r="AA7" s="2">
        <v>11.997703788748563</v>
      </c>
      <c r="AB7" s="2">
        <v>10.45</v>
      </c>
      <c r="AD7" s="5"/>
      <c r="AE7" s="5"/>
      <c r="AF7" s="5"/>
      <c r="AI7" s="7"/>
      <c r="AJ7" s="2"/>
      <c r="AK7" s="1"/>
    </row>
    <row r="8" spans="1:37" ht="15">
      <c r="A8" t="s">
        <v>3</v>
      </c>
      <c r="B8" s="2">
        <v>140.9</v>
      </c>
      <c r="C8" s="2">
        <v>14.98936170212766</v>
      </c>
      <c r="D8" s="2">
        <v>14.09</v>
      </c>
      <c r="F8" s="2">
        <v>23.381244990649215</v>
      </c>
      <c r="G8" s="2">
        <v>1.1517854675196657</v>
      </c>
      <c r="H8" s="2">
        <v>2.3381244990649215</v>
      </c>
      <c r="J8" s="2">
        <v>28.203443643912564</v>
      </c>
      <c r="K8" s="2">
        <v>1.5001831725485406</v>
      </c>
      <c r="L8" s="2">
        <v>2.8203443643912567</v>
      </c>
      <c r="N8" s="2">
        <v>333.3500000000001</v>
      </c>
      <c r="O8" s="2">
        <v>27.549586776859513</v>
      </c>
      <c r="P8" s="2">
        <v>16.667500000000004</v>
      </c>
      <c r="R8" s="2">
        <v>167.25</v>
      </c>
      <c r="S8" s="2">
        <v>19.910714285714285</v>
      </c>
      <c r="T8" s="2">
        <v>8.3625</v>
      </c>
      <c r="V8" s="2">
        <v>110.05</v>
      </c>
      <c r="W8" s="2">
        <v>9.326271186440676</v>
      </c>
      <c r="X8" s="2">
        <v>5.5025</v>
      </c>
      <c r="Z8" s="2">
        <v>160.8</v>
      </c>
      <c r="AA8" s="2">
        <v>7.2497745716862045</v>
      </c>
      <c r="AB8" s="2">
        <v>8.04</v>
      </c>
      <c r="AD8" s="5"/>
      <c r="AE8" s="5"/>
      <c r="AF8" s="5"/>
      <c r="AI8" s="7" t="s">
        <v>28</v>
      </c>
      <c r="AJ8" s="2">
        <v>550.8</v>
      </c>
      <c r="AK8" s="1">
        <f>(AJ8*5)/100</f>
        <v>27.54</v>
      </c>
    </row>
    <row r="9" spans="1:37" ht="15">
      <c r="A9" t="s">
        <v>4</v>
      </c>
      <c r="B9" s="2">
        <v>68.55000000000001</v>
      </c>
      <c r="C9" s="2">
        <v>8</v>
      </c>
      <c r="D9" s="2">
        <v>6.855000000000001</v>
      </c>
      <c r="F9" s="2">
        <v>19.98397007747796</v>
      </c>
      <c r="G9" s="2">
        <v>0.900178832318827</v>
      </c>
      <c r="H9" s="2">
        <v>1.998397007747796</v>
      </c>
      <c r="J9" s="2">
        <v>24.552997924044448</v>
      </c>
      <c r="K9" s="2">
        <v>1.2527039757165535</v>
      </c>
      <c r="L9" s="2">
        <v>2.455299792404445</v>
      </c>
      <c r="N9" s="2">
        <v>296.20000000000005</v>
      </c>
      <c r="O9" s="2">
        <v>19.879194630872487</v>
      </c>
      <c r="P9" s="2">
        <v>14.810000000000002</v>
      </c>
      <c r="R9" s="2">
        <v>123</v>
      </c>
      <c r="S9" s="2">
        <v>9.761904761904763</v>
      </c>
      <c r="T9" s="2">
        <v>6.15</v>
      </c>
      <c r="V9" s="2">
        <v>33.85</v>
      </c>
      <c r="W9" s="2">
        <v>2.4528985507246377</v>
      </c>
      <c r="X9" s="2">
        <v>1.6925</v>
      </c>
      <c r="Z9" s="2">
        <v>59.1</v>
      </c>
      <c r="AA9" s="2">
        <v>5.650095602294455</v>
      </c>
      <c r="AB9" s="2">
        <v>2.955</v>
      </c>
      <c r="AD9" s="5"/>
      <c r="AE9" s="5"/>
      <c r="AF9" s="5"/>
      <c r="AI9" s="7" t="s">
        <v>29</v>
      </c>
      <c r="AJ9" s="2">
        <v>740.3159999999999</v>
      </c>
      <c r="AK9" s="1">
        <f>(AJ9*5)/100</f>
        <v>37.01579999999999</v>
      </c>
    </row>
    <row r="10" spans="1:37" ht="15">
      <c r="A10" t="s">
        <v>5</v>
      </c>
      <c r="B10" s="2">
        <v>55.150000000000006</v>
      </c>
      <c r="C10" s="2">
        <v>4.550000000000001</v>
      </c>
      <c r="D10" s="2">
        <v>5.515</v>
      </c>
      <c r="F10" s="2">
        <v>9.692225487576811</v>
      </c>
      <c r="G10" s="2">
        <v>0.5982855239244945</v>
      </c>
      <c r="H10" s="2">
        <v>0.9692225487576812</v>
      </c>
      <c r="J10" s="2">
        <v>24.352973501037976</v>
      </c>
      <c r="K10" s="2">
        <v>1.1996538670462056</v>
      </c>
      <c r="L10" s="2">
        <v>2.4352973501037978</v>
      </c>
      <c r="N10" s="2">
        <v>227.25000000000006</v>
      </c>
      <c r="O10" s="2">
        <v>15.672413793103452</v>
      </c>
      <c r="P10" s="2">
        <v>11.362500000000002</v>
      </c>
      <c r="R10" s="2">
        <v>96.15</v>
      </c>
      <c r="S10" s="2">
        <v>10.45108695652174</v>
      </c>
      <c r="T10" s="2">
        <v>4.8075</v>
      </c>
      <c r="V10" s="2">
        <v>41.1</v>
      </c>
      <c r="W10" s="2">
        <v>3.0444444444444447</v>
      </c>
      <c r="X10" s="2">
        <v>2.055</v>
      </c>
      <c r="Z10" s="2">
        <v>2.5500000000000003</v>
      </c>
      <c r="AA10" s="2">
        <v>1.4010989010989012</v>
      </c>
      <c r="AB10" s="2">
        <v>1</v>
      </c>
      <c r="AD10" s="5"/>
      <c r="AE10" s="5"/>
      <c r="AF10" s="5"/>
      <c r="AI10" s="7" t="s">
        <v>30</v>
      </c>
      <c r="AJ10" s="2">
        <v>390.25199999999995</v>
      </c>
      <c r="AK10" s="1">
        <f>(AJ10*5)/100</f>
        <v>19.5126</v>
      </c>
    </row>
    <row r="11" spans="1:37" ht="15">
      <c r="A11" t="s">
        <v>6</v>
      </c>
      <c r="B11" s="2">
        <v>33.300000000000004</v>
      </c>
      <c r="C11" s="2">
        <v>3.5000000000000004</v>
      </c>
      <c r="D11" s="2">
        <v>3.3300000000000005</v>
      </c>
      <c r="F11" s="2">
        <v>1.2489981298423725</v>
      </c>
      <c r="G11" s="2">
        <v>1</v>
      </c>
      <c r="H11" s="2">
        <v>0.12489981298423725</v>
      </c>
      <c r="J11" s="2">
        <v>20.052448406398828</v>
      </c>
      <c r="K11" s="2">
        <v>0.7510280302022033</v>
      </c>
      <c r="L11" s="2">
        <v>2.005244840639883</v>
      </c>
      <c r="N11" s="2">
        <v>127.15000000000002</v>
      </c>
      <c r="O11" s="2">
        <v>8.150641025641027</v>
      </c>
      <c r="P11" s="2">
        <v>6.357500000000001</v>
      </c>
      <c r="R11" s="2">
        <v>56.49999999999999</v>
      </c>
      <c r="S11" s="2">
        <v>4.312977099236641</v>
      </c>
      <c r="T11" s="2">
        <v>2.8249999999999993</v>
      </c>
      <c r="V11" s="2">
        <v>25.55</v>
      </c>
      <c r="W11" s="2">
        <v>2.044</v>
      </c>
      <c r="X11" s="2">
        <v>1.2775</v>
      </c>
      <c r="Z11" s="2">
        <v>31.6</v>
      </c>
      <c r="AA11" s="2">
        <v>3.748517200474496</v>
      </c>
      <c r="AB11" s="2">
        <v>1.58</v>
      </c>
      <c r="AD11" s="5"/>
      <c r="AE11" s="5"/>
      <c r="AF11" s="5"/>
      <c r="AI11" s="7" t="s">
        <v>31</v>
      </c>
      <c r="AJ11" s="2">
        <v>122.39999999999998</v>
      </c>
      <c r="AK11" s="1">
        <f>(AJ11*5)/100</f>
        <v>6.119999999999999</v>
      </c>
    </row>
    <row r="12" spans="1:37" ht="15">
      <c r="A12" t="s">
        <v>7</v>
      </c>
      <c r="B12" s="2">
        <v>108.45</v>
      </c>
      <c r="C12" s="2">
        <v>11.4</v>
      </c>
      <c r="D12" s="2">
        <v>10.845</v>
      </c>
      <c r="F12" s="2">
        <v>16.087095912369758</v>
      </c>
      <c r="G12" s="2">
        <v>1.051444177279069</v>
      </c>
      <c r="H12" s="2">
        <v>1.608709591236976</v>
      </c>
      <c r="J12" s="2">
        <v>63.95780925631945</v>
      </c>
      <c r="K12" s="2">
        <v>2.653851006486284</v>
      </c>
      <c r="L12" s="2">
        <v>6.395780925631946</v>
      </c>
      <c r="N12" s="2">
        <v>503.80000000000007</v>
      </c>
      <c r="O12" s="2">
        <v>32.0891719745223</v>
      </c>
      <c r="P12" s="2">
        <v>25.190000000000005</v>
      </c>
      <c r="R12" s="2">
        <v>231.2</v>
      </c>
      <c r="S12" s="2">
        <v>18.062499999999996</v>
      </c>
      <c r="T12" s="2">
        <v>11.56</v>
      </c>
      <c r="V12" s="2">
        <v>98.25</v>
      </c>
      <c r="W12" s="2">
        <v>8.326271186440678</v>
      </c>
      <c r="X12" s="2">
        <v>4.9125</v>
      </c>
      <c r="Z12" s="2">
        <v>64.95</v>
      </c>
      <c r="AA12" s="2">
        <v>2.4002217294900223</v>
      </c>
      <c r="AB12" s="2">
        <v>3.2475</v>
      </c>
      <c r="AD12" s="5"/>
      <c r="AE12" s="5"/>
      <c r="AF12" s="5"/>
      <c r="AI12" s="7" t="s">
        <v>32</v>
      </c>
      <c r="AJ12" s="2">
        <v>122.39999999999998</v>
      </c>
      <c r="AK12" s="1">
        <f>(AJ12*5)/100</f>
        <v>6.119999999999999</v>
      </c>
    </row>
    <row r="13" spans="1:37" ht="15">
      <c r="A13" t="s">
        <v>8</v>
      </c>
      <c r="B13" s="2">
        <v>52.10000000000001</v>
      </c>
      <c r="C13" s="2">
        <v>6.8500000000000005</v>
      </c>
      <c r="D13" s="2">
        <v>5.210000000000001</v>
      </c>
      <c r="F13" s="2">
        <v>10.591504141063318</v>
      </c>
      <c r="G13" s="2">
        <v>0.7014241153022065</v>
      </c>
      <c r="H13" s="2">
        <v>1.0591504141063317</v>
      </c>
      <c r="J13" s="2">
        <v>54.30663084625718</v>
      </c>
      <c r="K13" s="2">
        <v>2.4462446327142873</v>
      </c>
      <c r="L13" s="2">
        <v>5.430663084625718</v>
      </c>
      <c r="N13" s="2">
        <v>389.05</v>
      </c>
      <c r="O13" s="2">
        <v>26.110738255033556</v>
      </c>
      <c r="P13" s="2">
        <v>19.4525</v>
      </c>
      <c r="R13" s="2">
        <v>158.2</v>
      </c>
      <c r="S13" s="2">
        <v>11.894736842105262</v>
      </c>
      <c r="T13" s="2">
        <v>7.91</v>
      </c>
      <c r="V13" s="2">
        <v>39.050000000000004</v>
      </c>
      <c r="W13" s="2">
        <v>3.254166666666667</v>
      </c>
      <c r="X13" s="2">
        <v>1.9525000000000003</v>
      </c>
      <c r="Z13" s="2">
        <v>49.449999999999996</v>
      </c>
      <c r="AA13" s="2">
        <v>3.249014454664914</v>
      </c>
      <c r="AB13" s="2">
        <v>2.4724999999999997</v>
      </c>
      <c r="AD13" s="5"/>
      <c r="AE13" s="5"/>
      <c r="AF13" s="5"/>
      <c r="AI13" s="6"/>
      <c r="AJ13" s="2">
        <f>SUM(AJ7:AJ12)</f>
        <v>1926.1680000000001</v>
      </c>
      <c r="AK13" s="1">
        <f>SUM(AK7:AK12)</f>
        <v>96.3084</v>
      </c>
    </row>
    <row r="14" spans="1:32" ht="15">
      <c r="A14" t="s">
        <v>9</v>
      </c>
      <c r="B14" s="2">
        <v>90.30000000000001</v>
      </c>
      <c r="C14" s="2">
        <v>9.25</v>
      </c>
      <c r="D14" s="2">
        <v>9.030000000000001</v>
      </c>
      <c r="F14" s="2">
        <v>7.643868554635319</v>
      </c>
      <c r="G14" s="2">
        <v>0.5499186010529007</v>
      </c>
      <c r="H14" s="2">
        <v>0.764386855463532</v>
      </c>
      <c r="J14" s="2">
        <v>83.86023934546343</v>
      </c>
      <c r="K14" s="2">
        <v>3.743760685065332</v>
      </c>
      <c r="L14" s="2">
        <v>8.386023934546342</v>
      </c>
      <c r="N14" s="2">
        <v>564.25</v>
      </c>
      <c r="O14" s="2">
        <v>37.121710526315795</v>
      </c>
      <c r="P14" s="2">
        <v>28.2125</v>
      </c>
      <c r="R14" s="2">
        <v>232.65</v>
      </c>
      <c r="S14" s="2">
        <v>14.913461538461538</v>
      </c>
      <c r="T14" s="2">
        <v>11.6325</v>
      </c>
      <c r="V14" s="2">
        <v>51.5</v>
      </c>
      <c r="W14" s="2">
        <v>4.904761904761905</v>
      </c>
      <c r="X14" s="2">
        <v>2.575</v>
      </c>
      <c r="Z14" s="2">
        <v>85.4</v>
      </c>
      <c r="AA14" s="2">
        <v>3.299845440494591</v>
      </c>
      <c r="AB14" s="2">
        <v>4.27</v>
      </c>
      <c r="AD14" s="5"/>
      <c r="AE14" s="5"/>
      <c r="AF14" s="5"/>
    </row>
    <row r="15" spans="1:32" ht="15">
      <c r="A15" t="s">
        <v>10</v>
      </c>
      <c r="B15" s="2">
        <v>157.3</v>
      </c>
      <c r="C15" s="2">
        <v>16.25</v>
      </c>
      <c r="D15" s="2">
        <v>15.73</v>
      </c>
      <c r="F15" s="2">
        <v>13.039540475554368</v>
      </c>
      <c r="G15" s="2">
        <v>0.9517912755879101</v>
      </c>
      <c r="H15" s="2">
        <v>1.3039540475554368</v>
      </c>
      <c r="J15" s="2">
        <v>74.10904872389791</v>
      </c>
      <c r="K15" s="2">
        <v>3.1535765414424644</v>
      </c>
      <c r="L15" s="2">
        <v>7.410904872389791</v>
      </c>
      <c r="N15" s="2">
        <v>544.75</v>
      </c>
      <c r="O15" s="2">
        <v>36.80743243243243</v>
      </c>
      <c r="P15" s="2">
        <v>27.2375</v>
      </c>
      <c r="R15" s="2">
        <v>244.74999999999997</v>
      </c>
      <c r="S15" s="2">
        <v>23.762135922330092</v>
      </c>
      <c r="T15" s="2">
        <v>12.237499999999997</v>
      </c>
      <c r="V15" s="2">
        <v>115.50000000000001</v>
      </c>
      <c r="W15" s="2">
        <v>9.0234375</v>
      </c>
      <c r="X15" s="2">
        <v>5.775000000000001</v>
      </c>
      <c r="Z15" s="2">
        <v>124.95</v>
      </c>
      <c r="AA15" s="2">
        <v>9.296875</v>
      </c>
      <c r="AB15" s="2">
        <v>6.2475</v>
      </c>
      <c r="AD15" s="5"/>
      <c r="AE15" s="5"/>
      <c r="AF15" s="5"/>
    </row>
    <row r="16" spans="1:32" ht="15">
      <c r="A16" t="s">
        <v>11</v>
      </c>
      <c r="B16" s="2">
        <v>83.9</v>
      </c>
      <c r="C16" s="2">
        <v>7.7</v>
      </c>
      <c r="D16" s="2">
        <v>8.39</v>
      </c>
      <c r="F16" s="2">
        <v>4.846112743788406</v>
      </c>
      <c r="G16" s="2">
        <v>0.29914276196224726</v>
      </c>
      <c r="H16" s="2">
        <v>0.4846112743788406</v>
      </c>
      <c r="J16" s="2">
        <v>40.55495176456222</v>
      </c>
      <c r="K16" s="2">
        <v>1.9039883457540947</v>
      </c>
      <c r="L16" s="2">
        <v>4.055495176456222</v>
      </c>
      <c r="N16" s="2">
        <v>310.1</v>
      </c>
      <c r="O16" s="2">
        <v>20.136363636363637</v>
      </c>
      <c r="P16" s="2">
        <v>15.505</v>
      </c>
      <c r="R16" s="2">
        <v>132.75</v>
      </c>
      <c r="S16" s="2">
        <v>13.409090909090908</v>
      </c>
      <c r="T16" s="2">
        <v>6.6375</v>
      </c>
      <c r="V16" s="2">
        <v>50.050000000000004</v>
      </c>
      <c r="W16" s="2">
        <v>4.550000000000001</v>
      </c>
      <c r="X16" s="2">
        <v>2.5025000000000004</v>
      </c>
      <c r="Z16" s="2">
        <v>65.15</v>
      </c>
      <c r="AA16" s="2">
        <v>4.064254522769807</v>
      </c>
      <c r="AB16" s="2">
        <v>3.2575</v>
      </c>
      <c r="AD16" s="1">
        <v>54.745019920318725</v>
      </c>
      <c r="AE16" s="1">
        <v>4.976819992756248</v>
      </c>
      <c r="AF16" s="1">
        <v>2.7372509960159364</v>
      </c>
    </row>
    <row r="17" spans="1:32" ht="15">
      <c r="A17" t="s">
        <v>12</v>
      </c>
      <c r="B17" s="2">
        <v>87.4</v>
      </c>
      <c r="C17" s="2">
        <v>7.4</v>
      </c>
      <c r="D17" s="2">
        <v>8.74</v>
      </c>
      <c r="F17" s="2">
        <v>13.389259951910232</v>
      </c>
      <c r="G17" s="2">
        <v>0.7010083744455619</v>
      </c>
      <c r="H17" s="2">
        <v>1.338925995191023</v>
      </c>
      <c r="J17" s="2">
        <v>48.95597753083405</v>
      </c>
      <c r="K17" s="2">
        <v>1.9504373518260576</v>
      </c>
      <c r="L17" s="2">
        <v>4.895597753083405</v>
      </c>
      <c r="N17" s="2">
        <v>371.1000000000001</v>
      </c>
      <c r="O17" s="2">
        <v>22.22155688622755</v>
      </c>
      <c r="P17" s="2">
        <v>18.555000000000003</v>
      </c>
      <c r="R17" s="2">
        <v>157.15</v>
      </c>
      <c r="S17" s="2">
        <v>12.472222222222223</v>
      </c>
      <c r="T17" s="2">
        <v>7.8575</v>
      </c>
      <c r="V17" s="2">
        <v>58.050000000000004</v>
      </c>
      <c r="W17" s="2">
        <v>5.635922330097087</v>
      </c>
      <c r="X17" s="2">
        <v>2.9025</v>
      </c>
      <c r="Z17" s="2">
        <v>67.95</v>
      </c>
      <c r="AA17" s="2">
        <v>5</v>
      </c>
      <c r="AB17" s="2">
        <v>3.3975</v>
      </c>
      <c r="AD17" s="5"/>
      <c r="AE17" s="5"/>
      <c r="AF17" s="5"/>
    </row>
    <row r="18" spans="1:32" ht="15">
      <c r="A18" t="s">
        <v>13</v>
      </c>
      <c r="B18" s="2">
        <v>107.15</v>
      </c>
      <c r="C18" s="2">
        <v>7.6000000000000005</v>
      </c>
      <c r="D18" s="2">
        <v>10.715</v>
      </c>
      <c r="F18" s="2">
        <v>12.040341971680471</v>
      </c>
      <c r="G18" s="2">
        <v>0.5990219886408195</v>
      </c>
      <c r="H18" s="2">
        <v>1.204034197168047</v>
      </c>
      <c r="J18" s="2">
        <v>63.857797044816216</v>
      </c>
      <c r="K18" s="2">
        <v>2.595845408325862</v>
      </c>
      <c r="L18" s="2">
        <v>6.385779704481622</v>
      </c>
      <c r="N18" s="2">
        <v>449.15000000000003</v>
      </c>
      <c r="O18" s="2">
        <v>28.791666666666668</v>
      </c>
      <c r="P18" s="2">
        <v>22.4575</v>
      </c>
      <c r="R18" s="2">
        <v>197.14999999999998</v>
      </c>
      <c r="S18" s="2">
        <v>16.429166666666664</v>
      </c>
      <c r="T18" s="2">
        <v>9.857499999999998</v>
      </c>
      <c r="V18" s="2">
        <v>60.35</v>
      </c>
      <c r="W18" s="2">
        <v>5.34070796460177</v>
      </c>
      <c r="X18" s="2">
        <v>3.0175</v>
      </c>
      <c r="Z18" s="2">
        <v>56.2</v>
      </c>
      <c r="AA18" s="2">
        <v>3.049376017362995</v>
      </c>
      <c r="AB18" s="2">
        <v>2.81</v>
      </c>
      <c r="AD18" s="5"/>
      <c r="AE18" s="5"/>
      <c r="AF18" s="5"/>
    </row>
    <row r="19" spans="1:32" ht="15">
      <c r="A19" t="s">
        <v>14</v>
      </c>
      <c r="B19" s="2">
        <v>145.25000000000003</v>
      </c>
      <c r="C19" s="2">
        <v>16.000000000000004</v>
      </c>
      <c r="D19" s="2">
        <v>14.525000000000002</v>
      </c>
      <c r="F19" s="2">
        <v>10.841303767031793</v>
      </c>
      <c r="G19" s="2">
        <v>0.6491798662893289</v>
      </c>
      <c r="H19" s="2">
        <v>1.0841303767031791</v>
      </c>
      <c r="J19" s="2">
        <v>102.11246794480401</v>
      </c>
      <c r="K19" s="2">
        <v>4.401399480379483</v>
      </c>
      <c r="L19" s="2">
        <v>10.2112467944804</v>
      </c>
      <c r="N19" s="2">
        <v>670.8000000000001</v>
      </c>
      <c r="O19" s="2">
        <v>43.558441558441565</v>
      </c>
      <c r="P19" s="2">
        <v>33.540000000000006</v>
      </c>
      <c r="R19" s="2">
        <v>290.9</v>
      </c>
      <c r="S19" s="2">
        <v>24.652542372881353</v>
      </c>
      <c r="T19" s="2">
        <v>14.545</v>
      </c>
      <c r="V19" s="2">
        <v>117.25000000000001</v>
      </c>
      <c r="W19" s="2">
        <v>9.01923076923077</v>
      </c>
      <c r="X19" s="2">
        <v>5.862500000000001</v>
      </c>
      <c r="Z19" s="2">
        <v>220.1</v>
      </c>
      <c r="AA19" s="2">
        <v>12.10005497526113</v>
      </c>
      <c r="AB19" s="2">
        <v>10</v>
      </c>
      <c r="AD19" s="1">
        <v>96.25498007968127</v>
      </c>
      <c r="AE19" s="1">
        <v>11.06379081375647</v>
      </c>
      <c r="AF19" s="1">
        <v>4.812749003984064</v>
      </c>
    </row>
    <row r="20" spans="1:32" ht="15">
      <c r="A20" t="s">
        <v>15</v>
      </c>
      <c r="B20" s="2">
        <v>97.2</v>
      </c>
      <c r="C20" s="2">
        <v>11.55</v>
      </c>
      <c r="D20" s="2">
        <v>9.72</v>
      </c>
      <c r="F20" s="2">
        <v>13.039540475554368</v>
      </c>
      <c r="G20" s="2">
        <v>0.7999718083162188</v>
      </c>
      <c r="H20" s="2">
        <v>1.3039540475554368</v>
      </c>
      <c r="J20" s="2">
        <v>99.81218708022958</v>
      </c>
      <c r="K20" s="2">
        <v>4.455901208938821</v>
      </c>
      <c r="L20" s="2">
        <v>9.981218708022958</v>
      </c>
      <c r="N20" s="2">
        <v>688.1</v>
      </c>
      <c r="O20" s="2">
        <v>41.45180722891566</v>
      </c>
      <c r="P20" s="2">
        <v>34.405</v>
      </c>
      <c r="R20" s="2">
        <v>301.15</v>
      </c>
      <c r="S20" s="2">
        <v>20.913194444444443</v>
      </c>
      <c r="T20" s="2">
        <v>15.0575</v>
      </c>
      <c r="V20" s="2">
        <v>96.20000000000002</v>
      </c>
      <c r="W20" s="2">
        <v>7.821138211382115</v>
      </c>
      <c r="X20" s="2">
        <v>4.810000000000001</v>
      </c>
      <c r="Z20" s="2">
        <v>64.35</v>
      </c>
      <c r="AA20" s="2">
        <v>8.346303501945524</v>
      </c>
      <c r="AB20" s="2">
        <v>3.2175</v>
      </c>
      <c r="AD20" s="5"/>
      <c r="AE20" s="5"/>
      <c r="AF20" s="5"/>
    </row>
    <row r="21" spans="1:32" ht="15">
      <c r="A21" t="s">
        <v>16</v>
      </c>
      <c r="B21" s="2">
        <v>63.800000000000004</v>
      </c>
      <c r="C21" s="2">
        <v>8.15</v>
      </c>
      <c r="D21" s="2">
        <v>6.38</v>
      </c>
      <c r="F21" s="2">
        <v>8.143467806572268</v>
      </c>
      <c r="G21" s="2">
        <v>1</v>
      </c>
      <c r="H21" s="2">
        <v>0.8143467806572268</v>
      </c>
      <c r="J21" s="2">
        <v>43.15526926364636</v>
      </c>
      <c r="K21" s="2">
        <v>1.9527271160020976</v>
      </c>
      <c r="L21" s="2">
        <v>4.315526926364636</v>
      </c>
      <c r="N21" s="2">
        <v>302.1</v>
      </c>
      <c r="O21" s="2">
        <v>20.41216216216216</v>
      </c>
      <c r="P21" s="2">
        <v>15.105</v>
      </c>
      <c r="R21" s="2">
        <v>130.5</v>
      </c>
      <c r="S21" s="2">
        <v>10.038461538461538</v>
      </c>
      <c r="T21" s="2">
        <v>6.525</v>
      </c>
      <c r="V21" s="2">
        <v>44.6</v>
      </c>
      <c r="W21" s="2">
        <v>4</v>
      </c>
      <c r="X21" s="2">
        <v>2.23</v>
      </c>
      <c r="Z21" s="2">
        <v>65.9</v>
      </c>
      <c r="AA21" s="2">
        <v>5.598980458793544</v>
      </c>
      <c r="AB21" s="2">
        <v>3.295</v>
      </c>
      <c r="AD21" s="5"/>
      <c r="AE21" s="5"/>
      <c r="AF21" s="5"/>
    </row>
    <row r="22" spans="2:32" ht="15">
      <c r="B22" s="2">
        <v>1406.6000000000001</v>
      </c>
      <c r="C22" s="2">
        <f>SUM(C7:C21)</f>
        <v>147.13936170212767</v>
      </c>
      <c r="D22" s="2">
        <v>140.66000000000003</v>
      </c>
      <c r="F22" s="2">
        <v>187</v>
      </c>
      <c r="G22" s="2">
        <f>SUM(G7:G21)</f>
        <v>12.300025629732428</v>
      </c>
      <c r="H22" s="2">
        <f>SUM(H7:H21)</f>
        <v>18.700000000000003</v>
      </c>
      <c r="J22" s="2">
        <v>819.0000000000001</v>
      </c>
      <c r="K22" s="2">
        <f>SUM(K7:K21)</f>
        <v>36.05711227683832</v>
      </c>
      <c r="L22" s="2">
        <f>SUM(L7:L21)</f>
        <v>81.9</v>
      </c>
      <c r="N22" s="2">
        <v>6236.950000000001</v>
      </c>
      <c r="O22" s="2">
        <f>SUM(O7:O21)</f>
        <v>408.16147651061306</v>
      </c>
      <c r="P22" s="2">
        <f>SUM(P7:P21)</f>
        <v>311.8475000000001</v>
      </c>
      <c r="R22" s="2">
        <v>2738.6000000000004</v>
      </c>
      <c r="S22" s="2">
        <f>SUM(S7:S21)</f>
        <v>229.88936797383457</v>
      </c>
      <c r="T22" s="2">
        <f>SUM(T7:T21)</f>
        <v>136.93</v>
      </c>
      <c r="V22" s="2">
        <f>SUM(V7:V21)</f>
        <v>1046.7</v>
      </c>
      <c r="W22" s="2">
        <f>SUM(W7:W21)</f>
        <v>86.7852354476152</v>
      </c>
      <c r="X22" s="2">
        <f>SUM(X7:X21)</f>
        <v>52.33499999999999</v>
      </c>
      <c r="Z22" s="2">
        <v>1327.4500000000003</v>
      </c>
      <c r="AA22" s="2">
        <f>SUM(AA7:AA21)</f>
        <v>86.45211616508517</v>
      </c>
      <c r="AB22" s="2">
        <f>SUM(AB7:AB21)</f>
        <v>66.24000000000001</v>
      </c>
      <c r="AD22" s="1">
        <v>151</v>
      </c>
      <c r="AE22" s="1">
        <f>SUM(AE16:AE21)</f>
        <v>16.040610806512717</v>
      </c>
      <c r="AF22" s="1">
        <f>SUM(AF16:AF21)</f>
        <v>7.550000000000001</v>
      </c>
    </row>
    <row r="23" spans="22:24" ht="15">
      <c r="V23" s="6"/>
      <c r="W23" s="6"/>
      <c r="X23" s="6"/>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K15"/>
  <sheetViews>
    <sheetView zoomScalePageLayoutView="0" workbookViewId="0" topLeftCell="A1">
      <selection activeCell="G2" sqref="G2"/>
    </sheetView>
  </sheetViews>
  <sheetFormatPr defaultColWidth="11.421875" defaultRowHeight="15"/>
  <cols>
    <col min="1" max="1" width="21.7109375" style="0" customWidth="1"/>
  </cols>
  <sheetData>
    <row r="1" spans="1:36" ht="15">
      <c r="A1" s="4" t="s">
        <v>65</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I2" s="7"/>
      <c r="AJ2" s="8" t="s">
        <v>34</v>
      </c>
      <c r="AK2" s="8" t="s">
        <v>37</v>
      </c>
    </row>
    <row r="3" spans="1:32" ht="15">
      <c r="A3" t="s">
        <v>1</v>
      </c>
      <c r="B3" s="13">
        <v>191</v>
      </c>
      <c r="C3" s="13">
        <v>29</v>
      </c>
      <c r="D3" s="13">
        <v>19.1</v>
      </c>
      <c r="F3" s="9">
        <v>10</v>
      </c>
      <c r="G3" s="9">
        <v>2</v>
      </c>
      <c r="H3" s="9">
        <v>1</v>
      </c>
      <c r="J3" s="9">
        <v>183</v>
      </c>
      <c r="K3" s="9">
        <v>14</v>
      </c>
      <c r="L3" s="9">
        <v>18</v>
      </c>
      <c r="N3" s="9">
        <v>1182</v>
      </c>
      <c r="O3" s="9">
        <v>111</v>
      </c>
      <c r="P3" s="9">
        <v>59</v>
      </c>
      <c r="R3" s="9">
        <v>502</v>
      </c>
      <c r="S3" s="9">
        <v>36</v>
      </c>
      <c r="T3" s="9">
        <v>25</v>
      </c>
      <c r="V3" s="9">
        <v>165</v>
      </c>
      <c r="W3" s="9">
        <v>12</v>
      </c>
      <c r="X3" s="9">
        <v>19.1</v>
      </c>
      <c r="Z3" s="9">
        <v>232</v>
      </c>
      <c r="AA3" s="9">
        <v>23</v>
      </c>
      <c r="AB3" s="9">
        <v>11.6</v>
      </c>
      <c r="AD3" s="9">
        <v>43</v>
      </c>
      <c r="AE3" s="9">
        <v>3</v>
      </c>
      <c r="AF3" s="9">
        <v>2.15</v>
      </c>
    </row>
    <row r="4" spans="1:37" ht="15">
      <c r="A4" s="10" t="s">
        <v>66</v>
      </c>
      <c r="B4" s="12">
        <v>13.032941176470588</v>
      </c>
      <c r="C4" s="12">
        <v>1.4980392156862747</v>
      </c>
      <c r="D4" s="12">
        <v>1.303294117647059</v>
      </c>
      <c r="F4" s="1">
        <v>0.576923076923077</v>
      </c>
      <c r="G4" s="1">
        <v>0.09615384615384616</v>
      </c>
      <c r="H4" s="1">
        <v>0.0576923076923077</v>
      </c>
      <c r="J4" s="1">
        <v>11.12568157033806</v>
      </c>
      <c r="K4" s="1">
        <v>0.6485823336968376</v>
      </c>
      <c r="L4" s="1">
        <v>1.112568157033806</v>
      </c>
      <c r="N4" s="1">
        <v>72.34387953641824</v>
      </c>
      <c r="O4" s="1">
        <v>5.099568564419254</v>
      </c>
      <c r="P4" s="1">
        <v>3.617193976820912</v>
      </c>
      <c r="R4" s="1">
        <v>30.68166434401752</v>
      </c>
      <c r="S4" s="1">
        <v>0.8494923352578141</v>
      </c>
      <c r="T4" s="1">
        <v>1.534083217200876</v>
      </c>
      <c r="V4" s="1">
        <v>12.46132848043676</v>
      </c>
      <c r="W4" s="1">
        <v>0.8507734303912649</v>
      </c>
      <c r="X4" s="1">
        <v>1.303294117647059</v>
      </c>
      <c r="Z4" s="1">
        <v>6.902975420439845</v>
      </c>
      <c r="AA4" s="1">
        <v>1.1504959034066409</v>
      </c>
      <c r="AB4" s="1">
        <v>0.34514877102199226</v>
      </c>
      <c r="AD4" s="1">
        <v>6.930588235294117</v>
      </c>
      <c r="AE4" s="1">
        <v>0.708235294117647</v>
      </c>
      <c r="AF4" s="15">
        <v>0</v>
      </c>
      <c r="AI4" s="4" t="s">
        <v>27</v>
      </c>
      <c r="AJ4" s="9">
        <v>212.976</v>
      </c>
      <c r="AK4" s="9">
        <f>(AJ4*5)/100</f>
        <v>10.648800000000001</v>
      </c>
    </row>
    <row r="5" spans="1:32" ht="15">
      <c r="A5" s="10" t="s">
        <v>67</v>
      </c>
      <c r="B5" s="12">
        <v>47.73751633986928</v>
      </c>
      <c r="C5" s="12">
        <v>7.739869281045753</v>
      </c>
      <c r="D5" s="12">
        <v>4.773751633986928</v>
      </c>
      <c r="F5" s="1">
        <v>2.067307692307692</v>
      </c>
      <c r="G5" s="1">
        <v>1</v>
      </c>
      <c r="H5" s="1">
        <v>1</v>
      </c>
      <c r="J5" s="1">
        <v>41.0103598691385</v>
      </c>
      <c r="K5" s="1">
        <v>1.5965103598691386</v>
      </c>
      <c r="L5" s="1">
        <v>4.10103598691385</v>
      </c>
      <c r="N5" s="1">
        <v>252.9286016411471</v>
      </c>
      <c r="O5" s="1">
        <v>22.34810929701379</v>
      </c>
      <c r="P5" s="1">
        <v>12.646430082057355</v>
      </c>
      <c r="R5" s="1">
        <v>109.08480987457695</v>
      </c>
      <c r="S5" s="1">
        <v>5.346804698387418</v>
      </c>
      <c r="T5" s="1">
        <v>5.454240493728848</v>
      </c>
      <c r="V5" s="1">
        <v>30.77797998180164</v>
      </c>
      <c r="W5" s="1">
        <v>2.1019108280254777</v>
      </c>
      <c r="X5" s="1">
        <v>4.773751633986928</v>
      </c>
      <c r="Z5" s="1">
        <v>65.12807244501941</v>
      </c>
      <c r="AA5" s="1">
        <v>3.400822094768539</v>
      </c>
      <c r="AB5" s="1">
        <v>3.256403622250971</v>
      </c>
      <c r="AD5" s="5"/>
      <c r="AE5" s="5"/>
      <c r="AF5" s="5"/>
    </row>
    <row r="6" spans="1:32" ht="15">
      <c r="A6" s="10" t="s">
        <v>68</v>
      </c>
      <c r="B6" s="12">
        <v>10.935686274509804</v>
      </c>
      <c r="C6" s="12">
        <v>1.8475816993464051</v>
      </c>
      <c r="D6" s="12">
        <v>1.0935686274509804</v>
      </c>
      <c r="F6" s="1">
        <v>0</v>
      </c>
      <c r="G6" s="1">
        <v>0</v>
      </c>
      <c r="H6" s="1">
        <v>0</v>
      </c>
      <c r="J6" s="1">
        <v>12.273173391494002</v>
      </c>
      <c r="K6" s="1">
        <v>1.047709923664122</v>
      </c>
      <c r="L6" s="1">
        <v>1.2273173391494</v>
      </c>
      <c r="N6" s="1">
        <v>72.04390491498181</v>
      </c>
      <c r="O6" s="1">
        <v>7.149395144234836</v>
      </c>
      <c r="P6" s="1">
        <v>3.6021952457490904</v>
      </c>
      <c r="R6" s="1">
        <v>32.680469838741786</v>
      </c>
      <c r="S6" s="1">
        <v>2.9482381047182953</v>
      </c>
      <c r="T6" s="1">
        <v>1.634023491937089</v>
      </c>
      <c r="V6" s="1">
        <v>12.661510464058233</v>
      </c>
      <c r="W6" s="1">
        <v>0.9508644222020017</v>
      </c>
      <c r="X6" s="1">
        <v>1.0935686274509804</v>
      </c>
      <c r="Z6" s="1">
        <v>9.354031910306166</v>
      </c>
      <c r="AA6" s="1">
        <v>1.5006468305304008</v>
      </c>
      <c r="AB6" s="1">
        <v>0.46770159551530827</v>
      </c>
      <c r="AD6" s="5"/>
      <c r="AE6" s="5"/>
      <c r="AF6" s="5"/>
    </row>
    <row r="7" spans="1:32" ht="15">
      <c r="A7" s="10" t="s">
        <v>69</v>
      </c>
      <c r="B7" s="12">
        <v>22.270849673202612</v>
      </c>
      <c r="C7" s="12">
        <v>1.847581699346405</v>
      </c>
      <c r="D7" s="12">
        <v>2.227084967320261</v>
      </c>
      <c r="F7" s="1">
        <v>3.8461538461538463</v>
      </c>
      <c r="G7" s="1">
        <v>1</v>
      </c>
      <c r="H7" s="1">
        <v>1</v>
      </c>
      <c r="J7" s="1">
        <v>12.273173391494002</v>
      </c>
      <c r="K7" s="1">
        <v>0.9978189749182115</v>
      </c>
      <c r="L7" s="1">
        <v>1.2273173391494</v>
      </c>
      <c r="N7" s="1">
        <v>101.19143896455459</v>
      </c>
      <c r="O7" s="1">
        <v>8.499280940698755</v>
      </c>
      <c r="P7" s="1">
        <v>5.05957194822773</v>
      </c>
      <c r="R7" s="1">
        <v>42.67449731236313</v>
      </c>
      <c r="S7" s="1">
        <v>3.79773043997611</v>
      </c>
      <c r="T7" s="1">
        <v>2.1337248656181567</v>
      </c>
      <c r="V7" s="1">
        <v>15.764331210191084</v>
      </c>
      <c r="W7" s="1">
        <v>1.251137397634213</v>
      </c>
      <c r="X7" s="1">
        <v>2.227084967320261</v>
      </c>
      <c r="Z7" s="1">
        <v>34.46485554118154</v>
      </c>
      <c r="AA7" s="1">
        <v>2.5405248173610873</v>
      </c>
      <c r="AB7" s="1">
        <v>1.7232427770590772</v>
      </c>
      <c r="AD7" s="5"/>
      <c r="AE7" s="5"/>
      <c r="AF7" s="5"/>
    </row>
    <row r="8" spans="1:32" ht="15">
      <c r="A8" s="10" t="s">
        <v>70</v>
      </c>
      <c r="B8" s="12">
        <v>14.68078431372549</v>
      </c>
      <c r="C8" s="12">
        <v>2.696470588235294</v>
      </c>
      <c r="D8" s="12">
        <v>1.468078431372549</v>
      </c>
      <c r="F8" s="1">
        <v>0.7692307692307693</v>
      </c>
      <c r="G8" s="1">
        <v>0.09615384615384616</v>
      </c>
      <c r="H8" s="1">
        <v>0.07692307692307693</v>
      </c>
      <c r="J8" s="1">
        <v>10.976008724100327</v>
      </c>
      <c r="K8" s="1">
        <v>1.2472737186477643</v>
      </c>
      <c r="L8" s="1">
        <v>1.0976008724100326</v>
      </c>
      <c r="N8" s="1">
        <v>81.59309703070807</v>
      </c>
      <c r="O8" s="1">
        <v>7.999323238304713</v>
      </c>
      <c r="P8" s="1">
        <v>4.079654851535404</v>
      </c>
      <c r="R8" s="1">
        <v>32.98029066295043</v>
      </c>
      <c r="S8" s="1">
        <v>2.798327692613976</v>
      </c>
      <c r="T8" s="1">
        <v>1.6490145331475217</v>
      </c>
      <c r="V8" s="1">
        <v>10.609645131938125</v>
      </c>
      <c r="W8" s="1">
        <v>1.2010919017288442</v>
      </c>
      <c r="X8" s="1">
        <v>1.468078431372549</v>
      </c>
      <c r="Z8" s="1">
        <v>11.154808106942648</v>
      </c>
      <c r="AA8" s="1">
        <v>2.000862440707201</v>
      </c>
      <c r="AB8" s="1">
        <v>0.5577404053471323</v>
      </c>
      <c r="AD8" s="5"/>
      <c r="AE8" s="5"/>
      <c r="AF8" s="5"/>
    </row>
    <row r="9" spans="1:32" ht="15">
      <c r="A9" s="10" t="s">
        <v>71</v>
      </c>
      <c r="B9" s="12">
        <v>11.185359477124182</v>
      </c>
      <c r="C9" s="12">
        <v>2.2969934640522873</v>
      </c>
      <c r="D9" s="12">
        <v>1.1185359477124182</v>
      </c>
      <c r="F9" s="1">
        <v>0</v>
      </c>
      <c r="G9" s="1">
        <v>0</v>
      </c>
      <c r="H9" s="1">
        <v>0</v>
      </c>
      <c r="J9" s="1">
        <v>11.474918211559432</v>
      </c>
      <c r="K9" s="1">
        <v>1.0976008724100326</v>
      </c>
      <c r="L9" s="1">
        <v>1.1474918211559433</v>
      </c>
      <c r="N9" s="1">
        <v>78.09339311394974</v>
      </c>
      <c r="O9" s="1">
        <v>9.699179426444463</v>
      </c>
      <c r="P9" s="1">
        <v>3.904669655697487</v>
      </c>
      <c r="R9" s="1">
        <v>31.930917778220188</v>
      </c>
      <c r="S9" s="1">
        <v>2.598447143141549</v>
      </c>
      <c r="T9" s="1">
        <v>1.5965458889110093</v>
      </c>
      <c r="V9" s="1">
        <v>9.158325750682438</v>
      </c>
      <c r="W9" s="1">
        <v>1.0009099181073702</v>
      </c>
      <c r="X9" s="1">
        <v>1.1185359477124182</v>
      </c>
      <c r="Z9" s="1">
        <v>11.304872789995688</v>
      </c>
      <c r="AA9" s="1">
        <v>1.6006899525657612</v>
      </c>
      <c r="AB9" s="1">
        <v>0.5652436394997844</v>
      </c>
      <c r="AD9" s="5"/>
      <c r="AE9" s="5"/>
      <c r="AF9" s="5"/>
    </row>
    <row r="10" spans="1:32" ht="15">
      <c r="A10" s="10" t="s">
        <v>72</v>
      </c>
      <c r="B10" s="12">
        <v>12.233986928104574</v>
      </c>
      <c r="C10" s="12">
        <v>1.847581699346405</v>
      </c>
      <c r="D10" s="12">
        <v>1.2233986928104574</v>
      </c>
      <c r="F10" s="1">
        <v>0.2403846153846154</v>
      </c>
      <c r="G10" s="1">
        <v>0.09615384615384616</v>
      </c>
      <c r="H10" s="1">
        <v>0.024038461538461536</v>
      </c>
      <c r="J10" s="1">
        <v>9.32960741548528</v>
      </c>
      <c r="K10" s="1">
        <v>0.5488004362050164</v>
      </c>
      <c r="L10" s="1">
        <v>0.9329607415485279</v>
      </c>
      <c r="N10" s="1">
        <v>63.89459436595888</v>
      </c>
      <c r="O10" s="1">
        <v>5.299551645376871</v>
      </c>
      <c r="P10" s="1">
        <v>3.194729718297944</v>
      </c>
      <c r="R10" s="1">
        <v>22.586502090384233</v>
      </c>
      <c r="S10" s="1">
        <v>1.7989249452518417</v>
      </c>
      <c r="T10" s="1">
        <v>1.1293251045192116</v>
      </c>
      <c r="V10" s="1">
        <v>10.009099181073703</v>
      </c>
      <c r="W10" s="1">
        <v>0.6505914467697906</v>
      </c>
      <c r="X10" s="1">
        <v>1.2233986928104574</v>
      </c>
      <c r="Z10" s="1">
        <v>23.410090556274255</v>
      </c>
      <c r="AA10" s="1">
        <v>2.2009486847779214</v>
      </c>
      <c r="AB10" s="1">
        <v>1.1705045278137127</v>
      </c>
      <c r="AD10" s="5"/>
      <c r="AE10" s="5"/>
      <c r="AF10" s="5"/>
    </row>
    <row r="11" spans="1:32" ht="15">
      <c r="A11" s="10" t="s">
        <v>73</v>
      </c>
      <c r="B11" s="12">
        <v>25.8162091503268</v>
      </c>
      <c r="C11" s="12">
        <v>3.245751633986928</v>
      </c>
      <c r="D11" s="12">
        <v>2.5816209150326803</v>
      </c>
      <c r="F11" s="1">
        <v>1.6346153846153846</v>
      </c>
      <c r="G11" s="1">
        <v>0.09615384615384615</v>
      </c>
      <c r="H11" s="1">
        <v>0.16346153846153846</v>
      </c>
      <c r="J11" s="1">
        <v>32.22955288985823</v>
      </c>
      <c r="K11" s="1">
        <v>2.8437840785169026</v>
      </c>
      <c r="L11" s="1">
        <v>3.2229552889858235</v>
      </c>
      <c r="N11" s="1">
        <v>206.13256069706455</v>
      </c>
      <c r="O11" s="1">
        <v>19.598341933846545</v>
      </c>
      <c r="P11" s="1">
        <v>10.306628034853226</v>
      </c>
      <c r="R11" s="1">
        <v>85.698785586303</v>
      </c>
      <c r="S11" s="1">
        <v>6.7459685446944055</v>
      </c>
      <c r="T11" s="1">
        <v>4.28493927931515</v>
      </c>
      <c r="V11" s="1">
        <v>23.97179253867152</v>
      </c>
      <c r="W11" s="1">
        <v>1.2511373976342128</v>
      </c>
      <c r="X11" s="1">
        <v>2.5816209150326803</v>
      </c>
      <c r="Z11" s="1">
        <v>32.764122466580424</v>
      </c>
      <c r="AA11" s="1">
        <v>5.211377358454619</v>
      </c>
      <c r="AB11" s="1">
        <v>1.6382061233290213</v>
      </c>
      <c r="AD11" s="1">
        <v>36.06941176470588</v>
      </c>
      <c r="AE11" s="1">
        <v>2.276470588235294</v>
      </c>
      <c r="AF11" s="1">
        <v>1.8034705882352942</v>
      </c>
    </row>
    <row r="12" spans="1:32" ht="15">
      <c r="A12" s="10" t="s">
        <v>74</v>
      </c>
      <c r="B12" s="12">
        <v>7.540130718954249</v>
      </c>
      <c r="C12" s="12">
        <v>1.7477124183006538</v>
      </c>
      <c r="D12" s="12">
        <v>0.7540130718954248</v>
      </c>
      <c r="F12" s="1">
        <v>0</v>
      </c>
      <c r="G12" s="1">
        <v>0</v>
      </c>
      <c r="H12" s="1">
        <v>0</v>
      </c>
      <c r="J12" s="1">
        <v>12.273173391494002</v>
      </c>
      <c r="K12" s="1">
        <v>1.4967284623773174</v>
      </c>
      <c r="L12" s="1">
        <v>1.2273173391494</v>
      </c>
      <c r="N12" s="1">
        <v>67.69427290415362</v>
      </c>
      <c r="O12" s="1">
        <v>7.099399373995431</v>
      </c>
      <c r="P12" s="1">
        <v>3.384713645207681</v>
      </c>
      <c r="R12" s="1">
        <v>28.08321720087597</v>
      </c>
      <c r="S12" s="1">
        <v>2.248656181564802</v>
      </c>
      <c r="T12" s="1">
        <v>1.4041608600437985</v>
      </c>
      <c r="V12" s="1">
        <v>10.509554140127388</v>
      </c>
      <c r="W12" s="1">
        <v>1.1010009099181075</v>
      </c>
      <c r="X12" s="1">
        <v>0.7540130718954248</v>
      </c>
      <c r="Z12" s="1">
        <v>8.653730056058647</v>
      </c>
      <c r="AA12" s="1">
        <v>1.7007330746011216</v>
      </c>
      <c r="AB12" s="1">
        <v>0.43268650280293236</v>
      </c>
      <c r="AD12" s="5"/>
      <c r="AE12" s="5"/>
      <c r="AF12" s="5"/>
    </row>
    <row r="13" spans="1:32" ht="15">
      <c r="A13" s="10" t="s">
        <v>75</v>
      </c>
      <c r="B13" s="12">
        <v>9.887058823529411</v>
      </c>
      <c r="C13" s="12">
        <v>1.9973856209150325</v>
      </c>
      <c r="D13" s="12">
        <v>0.9887058823529412</v>
      </c>
      <c r="F13" s="1">
        <v>0</v>
      </c>
      <c r="G13" s="1">
        <v>0</v>
      </c>
      <c r="H13" s="1">
        <v>0</v>
      </c>
      <c r="J13" s="1">
        <v>15.466194111232278</v>
      </c>
      <c r="K13" s="1">
        <v>0.947928026172301</v>
      </c>
      <c r="L13" s="1">
        <v>1.5466194111232279</v>
      </c>
      <c r="N13" s="1">
        <v>92.54217071313765</v>
      </c>
      <c r="O13" s="1">
        <v>10.949073682429576</v>
      </c>
      <c r="P13" s="1">
        <v>4.627108535656882</v>
      </c>
      <c r="R13" s="1">
        <v>41.77503483973721</v>
      </c>
      <c r="S13" s="1">
        <v>4.09755126418475</v>
      </c>
      <c r="T13" s="1">
        <v>2.08875174198686</v>
      </c>
      <c r="V13" s="1">
        <v>11.760691537761602</v>
      </c>
      <c r="W13" s="1">
        <v>0</v>
      </c>
      <c r="X13" s="1">
        <v>0.9887058823529412</v>
      </c>
      <c r="Z13" s="1">
        <v>18.30789133247089</v>
      </c>
      <c r="AA13" s="1">
        <v>1.1851090371465531</v>
      </c>
      <c r="AB13" s="1">
        <v>0.9153945666235446</v>
      </c>
      <c r="AD13" s="5"/>
      <c r="AE13" s="5"/>
      <c r="AF13" s="5"/>
    </row>
    <row r="14" spans="1:32" ht="15">
      <c r="A14" s="10" t="s">
        <v>76</v>
      </c>
      <c r="B14" s="12">
        <v>15.679477124183007</v>
      </c>
      <c r="C14" s="12">
        <v>1.997385620915033</v>
      </c>
      <c r="D14" s="12">
        <v>1.5679477124183006</v>
      </c>
      <c r="F14" s="1">
        <v>0.8653846153846154</v>
      </c>
      <c r="G14" s="1">
        <v>0.04807692307692308</v>
      </c>
      <c r="H14" s="1">
        <v>0.08653846153846154</v>
      </c>
      <c r="J14" s="1">
        <v>14.568157033805889</v>
      </c>
      <c r="K14" s="1">
        <v>1.0976008724100326</v>
      </c>
      <c r="L14" s="1">
        <v>1.4568157033805889</v>
      </c>
      <c r="N14" s="1">
        <v>93.54208611792572</v>
      </c>
      <c r="O14" s="1">
        <v>7.5993570763894756</v>
      </c>
      <c r="P14" s="1">
        <v>4.677104305896286</v>
      </c>
      <c r="R14" s="1">
        <v>43.82381047182958</v>
      </c>
      <c r="S14" s="1">
        <v>2.5484770057734423</v>
      </c>
      <c r="T14" s="1">
        <v>2.191190523591479</v>
      </c>
      <c r="V14" s="1">
        <v>17.315741583257505</v>
      </c>
      <c r="W14" s="1">
        <v>1.2010919017288444</v>
      </c>
      <c r="X14" s="1">
        <v>1.5679477124183006</v>
      </c>
      <c r="Z14" s="1">
        <v>10.554549374730486</v>
      </c>
      <c r="AA14" s="1">
        <v>0.6002587322121604</v>
      </c>
      <c r="AB14" s="1">
        <v>0.5277274687365243</v>
      </c>
      <c r="AD14" s="5"/>
      <c r="AE14" s="5"/>
      <c r="AF14" s="5"/>
    </row>
    <row r="15" spans="1:32" ht="15">
      <c r="A15" s="11"/>
      <c r="B15" s="12"/>
      <c r="C15" s="12"/>
      <c r="D15" s="12"/>
      <c r="F15" s="1"/>
      <c r="G15" s="14"/>
      <c r="H15" s="1"/>
      <c r="J15" s="1"/>
      <c r="K15" s="1"/>
      <c r="L15" s="1"/>
      <c r="N15" s="1"/>
      <c r="O15" s="1"/>
      <c r="P15" s="1"/>
      <c r="R15" s="1"/>
      <c r="S15" s="1"/>
      <c r="T15" s="1"/>
      <c r="V15" s="1"/>
      <c r="W15" s="1"/>
      <c r="X15" s="1"/>
      <c r="Z15" s="1"/>
      <c r="AA15" s="1"/>
      <c r="AB15" s="1"/>
      <c r="AE15" s="1"/>
      <c r="AF15" s="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K17"/>
  <sheetViews>
    <sheetView zoomScalePageLayoutView="0" workbookViewId="0" topLeftCell="A1">
      <selection activeCell="K2" sqref="K2"/>
    </sheetView>
  </sheetViews>
  <sheetFormatPr defaultColWidth="11.421875" defaultRowHeight="15"/>
  <cols>
    <col min="1" max="1" width="16.140625" style="0" customWidth="1"/>
  </cols>
  <sheetData>
    <row r="1" spans="1:36" ht="15">
      <c r="A1" s="4" t="s">
        <v>90</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I2" s="7"/>
      <c r="AJ2" s="8" t="s">
        <v>34</v>
      </c>
      <c r="AK2" s="8" t="s">
        <v>37</v>
      </c>
    </row>
    <row r="3" spans="1:32" ht="15">
      <c r="A3" t="s">
        <v>51</v>
      </c>
      <c r="B3" s="9">
        <v>381</v>
      </c>
      <c r="C3" s="9">
        <v>47</v>
      </c>
      <c r="D3" s="9">
        <v>38</v>
      </c>
      <c r="F3" s="9">
        <v>32</v>
      </c>
      <c r="G3" s="9">
        <v>2</v>
      </c>
      <c r="H3" s="4">
        <v>3</v>
      </c>
      <c r="J3" s="9">
        <v>343</v>
      </c>
      <c r="K3" s="9">
        <v>24</v>
      </c>
      <c r="L3" s="9">
        <v>34</v>
      </c>
      <c r="N3" s="9">
        <v>2261</v>
      </c>
      <c r="O3" s="9">
        <v>217</v>
      </c>
      <c r="P3" s="9">
        <v>113</v>
      </c>
      <c r="R3" s="9">
        <v>949</v>
      </c>
      <c r="S3" s="9">
        <v>85</v>
      </c>
      <c r="T3" s="9">
        <v>47</v>
      </c>
      <c r="V3" s="9">
        <v>356</v>
      </c>
      <c r="W3" s="9">
        <v>33</v>
      </c>
      <c r="X3" s="9">
        <v>17.8</v>
      </c>
      <c r="Z3" s="9">
        <v>498</v>
      </c>
      <c r="AA3" s="9">
        <v>65</v>
      </c>
      <c r="AB3" s="9">
        <v>24.9</v>
      </c>
      <c r="AD3" s="9">
        <v>74</v>
      </c>
      <c r="AE3" s="9">
        <v>8</v>
      </c>
      <c r="AF3" s="9">
        <v>3.7</v>
      </c>
    </row>
    <row r="4" spans="1:37" ht="15">
      <c r="A4" s="10" t="s">
        <v>77</v>
      </c>
      <c r="B4" s="1">
        <v>113.52979784720398</v>
      </c>
      <c r="C4" s="1">
        <v>9.652533473352586</v>
      </c>
      <c r="D4" s="1">
        <v>11.352979784720398</v>
      </c>
      <c r="F4" s="1">
        <v>5.996850393700788</v>
      </c>
      <c r="G4" s="1">
        <v>0.352755905511811</v>
      </c>
      <c r="H4" s="1">
        <v>0.5996850393700788</v>
      </c>
      <c r="J4" s="1">
        <v>83.12423447069116</v>
      </c>
      <c r="K4" s="1">
        <v>4.201224846894139</v>
      </c>
      <c r="L4" s="1">
        <v>8.312423447069115</v>
      </c>
      <c r="N4" s="1">
        <v>519.1844439038415</v>
      </c>
      <c r="O4" s="1">
        <v>39.40261406108322</v>
      </c>
      <c r="P4" s="1">
        <v>25.959222195192073</v>
      </c>
      <c r="R4" s="1">
        <v>216.3316127673022</v>
      </c>
      <c r="S4" s="1">
        <v>16.7447066259349</v>
      </c>
      <c r="T4" s="1">
        <v>10.81658063836511</v>
      </c>
      <c r="V4" s="1">
        <v>75.72444819344862</v>
      </c>
      <c r="W4" s="1">
        <v>5.555461830451287</v>
      </c>
      <c r="X4" s="1">
        <v>3.786222409672431</v>
      </c>
      <c r="Z4" s="1">
        <v>151.0303273749749</v>
      </c>
      <c r="AA4" s="1">
        <v>18.470633777062112</v>
      </c>
      <c r="AB4" s="1">
        <v>7.551516368748744</v>
      </c>
      <c r="AD4" s="1">
        <v>36.04353741496598</v>
      </c>
      <c r="AE4" s="1">
        <v>4.127891156462584</v>
      </c>
      <c r="AF4" s="1">
        <v>1.802176870748299</v>
      </c>
      <c r="AI4" s="4" t="s">
        <v>91</v>
      </c>
      <c r="AJ4" s="9">
        <v>285.59999999999997</v>
      </c>
      <c r="AK4" s="9">
        <f>(AJ4*5)/100</f>
        <v>14.279999999999998</v>
      </c>
    </row>
    <row r="5" spans="1:32" ht="15">
      <c r="A5" s="10" t="s">
        <v>78</v>
      </c>
      <c r="B5" s="1">
        <v>76.87017589918614</v>
      </c>
      <c r="C5" s="1">
        <v>9.452480966132843</v>
      </c>
      <c r="D5" s="1">
        <v>7.687017589918614</v>
      </c>
      <c r="F5" s="1">
        <v>9.725984251968503</v>
      </c>
      <c r="G5" s="1">
        <v>1</v>
      </c>
      <c r="H5" s="1">
        <v>0.9725984251968504</v>
      </c>
      <c r="J5" s="1">
        <v>78.52289297171187</v>
      </c>
      <c r="K5" s="1">
        <v>4.10119568387285</v>
      </c>
      <c r="L5" s="1">
        <v>7.852289297171187</v>
      </c>
      <c r="N5" s="1">
        <v>531.9852931419599</v>
      </c>
      <c r="O5" s="1">
        <v>40.30267377313842</v>
      </c>
      <c r="P5" s="1">
        <v>26.599264657097997</v>
      </c>
      <c r="R5" s="1">
        <v>224.9788791741283</v>
      </c>
      <c r="S5" s="1">
        <v>17.094596018118615</v>
      </c>
      <c r="T5" s="1">
        <v>11.248943958706416</v>
      </c>
      <c r="V5" s="1">
        <v>92.79122733024042</v>
      </c>
      <c r="W5" s="1">
        <v>8.958807816673698</v>
      </c>
      <c r="X5" s="1">
        <v>4.639561366512021</v>
      </c>
      <c r="Z5" s="1">
        <v>131.27636071500302</v>
      </c>
      <c r="AA5" s="1">
        <v>12.151674789216752</v>
      </c>
      <c r="AB5" s="1">
        <v>6.563818035750151</v>
      </c>
      <c r="AD5" s="5"/>
      <c r="AE5" s="5"/>
      <c r="AF5" s="5"/>
    </row>
    <row r="6" spans="1:32" ht="15">
      <c r="A6" s="10" t="s">
        <v>79</v>
      </c>
      <c r="B6" s="1">
        <v>9.752559726962456</v>
      </c>
      <c r="C6" s="1">
        <v>1.2003150433184562</v>
      </c>
      <c r="D6" s="1">
        <v>0.9752559726962456</v>
      </c>
      <c r="F6" s="1">
        <v>0.6047244094488189</v>
      </c>
      <c r="G6" s="1">
        <v>0.050393700787401574</v>
      </c>
      <c r="H6" s="1">
        <v>0.06047244094488189</v>
      </c>
      <c r="J6" s="1">
        <v>10.603091280256635</v>
      </c>
      <c r="K6" s="1">
        <v>1.100320793234179</v>
      </c>
      <c r="L6" s="1">
        <v>1.0603091280256636</v>
      </c>
      <c r="N6" s="1">
        <v>64.05424950792843</v>
      </c>
      <c r="O6" s="1">
        <v>8.800583851206405</v>
      </c>
      <c r="P6" s="1">
        <v>3.202712475396422</v>
      </c>
      <c r="R6" s="1">
        <v>26.09175181712841</v>
      </c>
      <c r="S6" s="1">
        <v>2.3492573475192247</v>
      </c>
      <c r="T6" s="1">
        <v>1.3045875908564204</v>
      </c>
      <c r="V6" s="1">
        <v>8.358217348516801</v>
      </c>
      <c r="W6" s="1">
        <v>1.0009841135948265</v>
      </c>
      <c r="X6" s="1">
        <v>0.41791086742584005</v>
      </c>
      <c r="Z6" s="1">
        <v>14.902992568788912</v>
      </c>
      <c r="AA6" s="1">
        <v>3.350672825868648</v>
      </c>
      <c r="AB6" s="1">
        <v>0.7451496284394455</v>
      </c>
      <c r="AD6" s="5"/>
      <c r="AE6" s="5"/>
      <c r="AF6" s="5"/>
    </row>
    <row r="7" spans="1:32" ht="15">
      <c r="A7" s="10" t="s">
        <v>80</v>
      </c>
      <c r="B7" s="1">
        <v>40.81071147282751</v>
      </c>
      <c r="C7" s="1">
        <v>5.9515620897873465</v>
      </c>
      <c r="D7" s="1">
        <v>4.081071147282751</v>
      </c>
      <c r="F7" s="1">
        <v>2.9228346456692913</v>
      </c>
      <c r="G7" s="1">
        <v>1</v>
      </c>
      <c r="H7" s="1">
        <v>0.2922834645669291</v>
      </c>
      <c r="J7" s="1">
        <v>33.259696704578595</v>
      </c>
      <c r="K7" s="1">
        <v>2.2506561679790025</v>
      </c>
      <c r="L7" s="1">
        <v>3.3259696704578596</v>
      </c>
      <c r="N7" s="1">
        <v>219.3645531547869</v>
      </c>
      <c r="O7" s="1">
        <v>24.40161886016321</v>
      </c>
      <c r="P7" s="1">
        <v>10.968227657739344</v>
      </c>
      <c r="R7" s="1">
        <v>91.82097334878331</v>
      </c>
      <c r="S7" s="1">
        <v>8.947171600126408</v>
      </c>
      <c r="T7" s="1">
        <v>4.591048667439165</v>
      </c>
      <c r="V7" s="1">
        <v>32.131590046393924</v>
      </c>
      <c r="W7" s="1">
        <v>2.702657106706031</v>
      </c>
      <c r="X7" s="1">
        <v>1.606579502319696</v>
      </c>
      <c r="Z7" s="1">
        <v>39.10785298252661</v>
      </c>
      <c r="AA7" s="1">
        <v>7.242194996764186</v>
      </c>
      <c r="AB7" s="1">
        <v>1.9553926491263303</v>
      </c>
      <c r="AD7" s="1">
        <v>37.95646258503401</v>
      </c>
      <c r="AE7" s="1">
        <v>4.178231292517006</v>
      </c>
      <c r="AF7" s="1">
        <v>1.8978231292517007</v>
      </c>
    </row>
    <row r="8" spans="1:32" ht="15">
      <c r="A8" s="10" t="s">
        <v>81</v>
      </c>
      <c r="B8" s="1">
        <v>12.303229194014175</v>
      </c>
      <c r="C8" s="1">
        <v>2.0505381990023626</v>
      </c>
      <c r="D8" s="1">
        <v>1.2303229194014176</v>
      </c>
      <c r="F8" s="1">
        <v>0.8566929133858268</v>
      </c>
      <c r="G8" s="1">
        <v>0.10078740157480315</v>
      </c>
      <c r="H8" s="1">
        <v>0.08566929133858267</v>
      </c>
      <c r="J8" s="1">
        <v>14.054097404491104</v>
      </c>
      <c r="K8" s="1">
        <v>1.600466608340624</v>
      </c>
      <c r="L8" s="1">
        <v>1.4054097404491106</v>
      </c>
      <c r="N8" s="1">
        <v>101.25671760621005</v>
      </c>
      <c r="O8" s="1">
        <v>10.050666784616405</v>
      </c>
      <c r="P8" s="1">
        <v>5.0628358803105025</v>
      </c>
      <c r="R8" s="1">
        <v>44.58590540398188</v>
      </c>
      <c r="S8" s="1">
        <v>3.7488149162540823</v>
      </c>
      <c r="T8" s="1">
        <v>2.2292952701990942</v>
      </c>
      <c r="V8" s="1">
        <v>17.81751722198791</v>
      </c>
      <c r="W8" s="1">
        <v>2.2522142555883593</v>
      </c>
      <c r="X8" s="1">
        <v>0.8908758610993955</v>
      </c>
      <c r="Z8" s="1">
        <v>14.852982526611768</v>
      </c>
      <c r="AA8" s="1">
        <v>2.5005021088571997</v>
      </c>
      <c r="AB8" s="1">
        <v>0.7426491263305884</v>
      </c>
      <c r="AD8" s="5"/>
      <c r="AE8" s="5"/>
      <c r="AF8" s="5"/>
    </row>
    <row r="9" spans="1:32" ht="15">
      <c r="A9" s="10" t="s">
        <v>82</v>
      </c>
      <c r="B9" s="1">
        <v>24.356392754003675</v>
      </c>
      <c r="C9" s="1">
        <v>3.8510107639800473</v>
      </c>
      <c r="D9" s="1">
        <v>2.4356392754003675</v>
      </c>
      <c r="F9" s="1">
        <v>1.1590551181102362</v>
      </c>
      <c r="G9" s="1">
        <v>0.050393700787401574</v>
      </c>
      <c r="H9" s="1">
        <v>0.11590551181102363</v>
      </c>
      <c r="J9" s="1">
        <v>31.709244677748615</v>
      </c>
      <c r="K9" s="1">
        <v>2.600758238553514</v>
      </c>
      <c r="L9" s="1">
        <v>3.1709244677748614</v>
      </c>
      <c r="N9" s="1">
        <v>193.1128115531769</v>
      </c>
      <c r="O9" s="1">
        <v>20.95138996395161</v>
      </c>
      <c r="P9" s="1">
        <v>9.655640577658845</v>
      </c>
      <c r="R9" s="1">
        <v>80.82444959443801</v>
      </c>
      <c r="S9" s="1">
        <v>7.997471821342042</v>
      </c>
      <c r="T9" s="1">
        <v>4.041222479721901</v>
      </c>
      <c r="V9" s="1">
        <v>31.380851961197806</v>
      </c>
      <c r="W9" s="1">
        <v>2.6526079010262897</v>
      </c>
      <c r="X9" s="1">
        <v>1.5690425980598903</v>
      </c>
      <c r="Z9" s="1">
        <v>28.70576420968066</v>
      </c>
      <c r="AA9" s="1">
        <v>3.3606748343040773</v>
      </c>
      <c r="AB9" s="1">
        <v>1.435288210484033</v>
      </c>
      <c r="AD9" s="5"/>
      <c r="AE9" s="5"/>
      <c r="AF9" s="5"/>
    </row>
    <row r="10" spans="1:32" ht="15">
      <c r="A10" s="10" t="s">
        <v>83</v>
      </c>
      <c r="B10" s="1">
        <v>13.953662378577054</v>
      </c>
      <c r="C10" s="1">
        <v>2.450643213441848</v>
      </c>
      <c r="D10" s="1">
        <v>1.3953662378577052</v>
      </c>
      <c r="F10" s="1">
        <v>1.058267716535433</v>
      </c>
      <c r="G10" s="1">
        <v>0.10078740157480315</v>
      </c>
      <c r="H10" s="1">
        <v>0.1058267716535433</v>
      </c>
      <c r="J10" s="1">
        <v>11.803441236512102</v>
      </c>
      <c r="K10" s="1">
        <v>1.4504228638086907</v>
      </c>
      <c r="L10" s="1">
        <v>1.1803441236512102</v>
      </c>
      <c r="N10" s="1">
        <v>86.65574894398125</v>
      </c>
      <c r="O10" s="1">
        <v>10.250680053962007</v>
      </c>
      <c r="P10" s="1">
        <v>4.332787447199063</v>
      </c>
      <c r="R10" s="1">
        <v>35.58874960497208</v>
      </c>
      <c r="S10" s="1">
        <v>4.148688507321183</v>
      </c>
      <c r="T10" s="1">
        <v>1.779437480248604</v>
      </c>
      <c r="V10" s="1">
        <v>10.410234781386194</v>
      </c>
      <c r="W10" s="1">
        <v>1.2011809363137917</v>
      </c>
      <c r="X10" s="1">
        <v>0.5205117390693097</v>
      </c>
      <c r="Z10" s="1">
        <v>15.153042779674633</v>
      </c>
      <c r="AA10" s="1">
        <v>2.164720397096376</v>
      </c>
      <c r="AB10" s="1">
        <v>0.7576521389837316</v>
      </c>
      <c r="AD10" s="5"/>
      <c r="AE10" s="5"/>
      <c r="AF10" s="5"/>
    </row>
    <row r="11" spans="1:32" ht="15">
      <c r="A11" s="10" t="s">
        <v>84</v>
      </c>
      <c r="B11" s="1">
        <v>11.45300603833027</v>
      </c>
      <c r="C11" s="1">
        <v>1.1503019165135207</v>
      </c>
      <c r="D11" s="1">
        <v>1.1453006038330271</v>
      </c>
      <c r="F11" s="1">
        <v>1.2094488188976378</v>
      </c>
      <c r="G11" s="1">
        <v>0.10078740157480315</v>
      </c>
      <c r="H11" s="1">
        <v>0.12094488188976378</v>
      </c>
      <c r="J11" s="1">
        <v>10.353018372703412</v>
      </c>
      <c r="K11" s="1">
        <v>0.8502478856809565</v>
      </c>
      <c r="L11" s="1">
        <v>1.035301837270341</v>
      </c>
      <c r="N11" s="1">
        <v>79.50527456487605</v>
      </c>
      <c r="O11" s="1">
        <v>8.450560629851605</v>
      </c>
      <c r="P11" s="1">
        <v>3.9752637282438026</v>
      </c>
      <c r="R11" s="1">
        <v>26.691562203729063</v>
      </c>
      <c r="S11" s="1">
        <v>2.4492257452860002</v>
      </c>
      <c r="T11" s="1">
        <v>1.3345781101864531</v>
      </c>
      <c r="V11" s="1">
        <v>11.160972866582314</v>
      </c>
      <c r="W11" s="1">
        <v>0.8007872908758611</v>
      </c>
      <c r="X11" s="1">
        <v>0.5580486433291157</v>
      </c>
      <c r="Z11" s="1">
        <v>11.052219321148826</v>
      </c>
      <c r="AA11" s="1">
        <v>1.6503313918457523</v>
      </c>
      <c r="AB11" s="1">
        <v>0.5526109660574413</v>
      </c>
      <c r="AD11" s="5"/>
      <c r="AE11" s="5"/>
      <c r="AF11" s="5"/>
    </row>
    <row r="12" spans="1:32" ht="15">
      <c r="A12" s="10" t="s">
        <v>85</v>
      </c>
      <c r="B12" s="1">
        <v>14.203728012601731</v>
      </c>
      <c r="C12" s="1">
        <v>2.3506169598319766</v>
      </c>
      <c r="D12" s="1">
        <v>1.4203728012601733</v>
      </c>
      <c r="F12" s="1">
        <v>0.9070866141732283</v>
      </c>
      <c r="G12" s="1">
        <v>0.050393700787401574</v>
      </c>
      <c r="H12" s="1">
        <v>0.09070866141732284</v>
      </c>
      <c r="J12" s="1">
        <v>15.504520268299798</v>
      </c>
      <c r="K12" s="1">
        <v>1.1503353747448237</v>
      </c>
      <c r="L12" s="1">
        <v>1.5504520268299797</v>
      </c>
      <c r="N12" s="1">
        <v>98.75655173939005</v>
      </c>
      <c r="O12" s="1">
        <v>14.150938806201207</v>
      </c>
      <c r="P12" s="1">
        <v>4.937827586969502</v>
      </c>
      <c r="R12" s="1">
        <v>41.636837669862004</v>
      </c>
      <c r="S12" s="1">
        <v>5.348309280522491</v>
      </c>
      <c r="T12" s="1">
        <v>2.0818418834931003</v>
      </c>
      <c r="V12" s="1">
        <v>18.017714044706874</v>
      </c>
      <c r="W12" s="1">
        <v>1.701672993111205</v>
      </c>
      <c r="X12" s="1">
        <v>0.9008857022353438</v>
      </c>
      <c r="Z12" s="1">
        <v>20.304077123920464</v>
      </c>
      <c r="AA12" s="1">
        <v>3.4512448974434347</v>
      </c>
      <c r="AB12" s="1">
        <v>1.0152038561960233</v>
      </c>
      <c r="AD12" s="5"/>
      <c r="AE12" s="5"/>
      <c r="AF12" s="5"/>
    </row>
    <row r="13" spans="1:32" ht="15">
      <c r="A13" s="10" t="s">
        <v>86</v>
      </c>
      <c r="B13" s="1">
        <v>3.4509057495405617</v>
      </c>
      <c r="C13" s="1">
        <v>0.5501443948542925</v>
      </c>
      <c r="D13" s="1">
        <v>0.34509057495405615</v>
      </c>
      <c r="F13" s="1">
        <v>0.7559055118110236</v>
      </c>
      <c r="G13" s="1">
        <v>0.050393700787401574</v>
      </c>
      <c r="H13" s="1">
        <v>0.07559055118110236</v>
      </c>
      <c r="J13" s="1">
        <v>4.701370662000583</v>
      </c>
      <c r="K13" s="1">
        <v>0.300087489063867</v>
      </c>
      <c r="L13" s="1">
        <v>0.47013706620005835</v>
      </c>
      <c r="N13" s="1">
        <v>34.10226242342482</v>
      </c>
      <c r="O13" s="1">
        <v>4.200278656257603</v>
      </c>
      <c r="P13" s="1">
        <v>1.7051131211712407</v>
      </c>
      <c r="R13" s="1">
        <v>15.045243863899714</v>
      </c>
      <c r="S13" s="1">
        <v>1.8993995575687346</v>
      </c>
      <c r="T13" s="1">
        <v>0.7522621931949857</v>
      </c>
      <c r="V13" s="1">
        <v>0</v>
      </c>
      <c r="W13" s="1">
        <v>0</v>
      </c>
      <c r="X13" s="1">
        <v>0</v>
      </c>
      <c r="Z13" s="1">
        <v>4.600923880297248</v>
      </c>
      <c r="AA13" s="1">
        <v>0.9001807591885921</v>
      </c>
      <c r="AB13" s="1">
        <v>0.23004619401486243</v>
      </c>
      <c r="AD13" s="5"/>
      <c r="AE13" s="5"/>
      <c r="AF13" s="5"/>
    </row>
    <row r="14" spans="1:32" ht="15">
      <c r="A14" s="10" t="s">
        <v>87</v>
      </c>
      <c r="B14" s="1">
        <v>33.258729325282225</v>
      </c>
      <c r="C14" s="1">
        <v>3.0007876082961404</v>
      </c>
      <c r="D14" s="1">
        <v>3.325872932528222</v>
      </c>
      <c r="F14" s="1">
        <v>5.039370078740157</v>
      </c>
      <c r="G14" s="1">
        <v>0.25196850393700787</v>
      </c>
      <c r="H14" s="1">
        <v>0.5039370078740157</v>
      </c>
      <c r="J14" s="1">
        <v>25.45742198891805</v>
      </c>
      <c r="K14" s="1">
        <v>1.6504811898512686</v>
      </c>
      <c r="L14" s="1">
        <v>2.545742198891805</v>
      </c>
      <c r="N14" s="1">
        <v>179.6119158723489</v>
      </c>
      <c r="O14" s="1">
        <v>17.20114116372161</v>
      </c>
      <c r="P14" s="1">
        <v>8.980595793617445</v>
      </c>
      <c r="R14" s="1">
        <v>79.82476561677025</v>
      </c>
      <c r="S14" s="1">
        <v>6.997787843674287</v>
      </c>
      <c r="T14" s="1">
        <v>3.9912382808385125</v>
      </c>
      <c r="V14" s="1">
        <v>36.636018557570644</v>
      </c>
      <c r="W14" s="1">
        <v>3.7036412203008577</v>
      </c>
      <c r="X14" s="1">
        <v>1.8318009278785323</v>
      </c>
      <c r="Z14" s="1">
        <v>41.00823458525809</v>
      </c>
      <c r="AA14" s="1">
        <v>5.398427016658371</v>
      </c>
      <c r="AB14" s="1">
        <v>2.0504117292629043</v>
      </c>
      <c r="AD14" s="5"/>
      <c r="AE14" s="5"/>
      <c r="AF14" s="5"/>
    </row>
    <row r="15" spans="1:32" ht="15">
      <c r="A15" s="10" t="s">
        <v>88</v>
      </c>
      <c r="B15" s="1">
        <v>15.103964295090575</v>
      </c>
      <c r="C15" s="1">
        <v>2.450643213441848</v>
      </c>
      <c r="D15" s="1">
        <v>1.5103964295090575</v>
      </c>
      <c r="F15" s="1">
        <v>0.5039370078740157</v>
      </c>
      <c r="G15" s="1">
        <v>0.10078740157480315</v>
      </c>
      <c r="H15" s="1">
        <v>0.050393700787401574</v>
      </c>
      <c r="J15" s="1">
        <v>13.703995333916595</v>
      </c>
      <c r="K15" s="1">
        <v>0.9502770487022456</v>
      </c>
      <c r="L15" s="1">
        <v>1.3703995333916594</v>
      </c>
      <c r="N15" s="1">
        <v>83.95556980781565</v>
      </c>
      <c r="O15" s="1">
        <v>9.600636928588806</v>
      </c>
      <c r="P15" s="1">
        <v>4.197778490390783</v>
      </c>
      <c r="R15" s="1">
        <v>34.13920783735384</v>
      </c>
      <c r="S15" s="1">
        <v>4.498577899504898</v>
      </c>
      <c r="T15" s="1">
        <v>1.7069603918676919</v>
      </c>
      <c r="V15" s="1">
        <v>12.612399831294812</v>
      </c>
      <c r="W15" s="1">
        <v>1.6015745817517222</v>
      </c>
      <c r="X15" s="1">
        <v>0.6306199915647406</v>
      </c>
      <c r="Z15" s="1">
        <v>18.203655352480418</v>
      </c>
      <c r="AA15" s="1">
        <v>3.4006828680457923</v>
      </c>
      <c r="AB15" s="1">
        <v>0.9101827676240208</v>
      </c>
      <c r="AD15" s="5"/>
      <c r="AE15" s="5"/>
      <c r="AF15" s="5"/>
    </row>
    <row r="16" spans="1:32" ht="15">
      <c r="A16" s="10" t="s">
        <v>89</v>
      </c>
      <c r="B16" s="1">
        <v>11.953137306379627</v>
      </c>
      <c r="C16" s="1">
        <v>2.4006300866369124</v>
      </c>
      <c r="D16" s="1">
        <v>1.1953137306379629</v>
      </c>
      <c r="F16" s="1">
        <v>1.2598425196850394</v>
      </c>
      <c r="G16" s="1">
        <v>0.10078740157480315</v>
      </c>
      <c r="H16" s="1">
        <v>0.12598425196850394</v>
      </c>
      <c r="J16" s="1">
        <v>10.202974628171479</v>
      </c>
      <c r="K16" s="1">
        <v>1.300379119276757</v>
      </c>
      <c r="L16" s="1">
        <v>1.0202974628171477</v>
      </c>
      <c r="N16" s="1">
        <v>69.45460778025964</v>
      </c>
      <c r="O16" s="1">
        <v>9.300617024570405</v>
      </c>
      <c r="P16" s="1">
        <v>3.4727303890129817</v>
      </c>
      <c r="R16" s="1">
        <v>31.4400610976509</v>
      </c>
      <c r="S16" s="1">
        <v>3.0490361318866532</v>
      </c>
      <c r="T16" s="1">
        <v>1.5720030548825452</v>
      </c>
      <c r="V16" s="1">
        <v>8.958807816673696</v>
      </c>
      <c r="W16" s="1">
        <v>1.0009841135948265</v>
      </c>
      <c r="X16" s="1">
        <v>0.4479403908336848</v>
      </c>
      <c r="Z16" s="1">
        <v>7.801566579634464</v>
      </c>
      <c r="AA16" s="1">
        <v>1.050210885720024</v>
      </c>
      <c r="AB16" s="1">
        <v>0.39007832898172323</v>
      </c>
      <c r="AD16" s="5"/>
      <c r="AE16" s="5"/>
      <c r="AF16" s="5"/>
    </row>
    <row r="17" spans="2:32" ht="15">
      <c r="B17" s="1"/>
      <c r="C17" s="1"/>
      <c r="D17" s="1"/>
      <c r="F17" s="1"/>
      <c r="G17" s="1"/>
      <c r="H17" s="1"/>
      <c r="J17" s="1"/>
      <c r="K17" s="1"/>
      <c r="L17" s="1"/>
      <c r="N17" s="1"/>
      <c r="O17" s="1"/>
      <c r="P17" s="1"/>
      <c r="R17" s="1"/>
      <c r="S17" s="1"/>
      <c r="T17" s="1"/>
      <c r="V17" s="1"/>
      <c r="W17" s="1"/>
      <c r="X17" s="1"/>
      <c r="Z17" s="1"/>
      <c r="AA17" s="1"/>
      <c r="AB17" s="1"/>
      <c r="AD17" s="1"/>
      <c r="AE17" s="1"/>
      <c r="AF17"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J17"/>
  <sheetViews>
    <sheetView zoomScalePageLayoutView="0" workbookViewId="0" topLeftCell="A1">
      <selection activeCell="G2" sqref="G2"/>
    </sheetView>
  </sheetViews>
  <sheetFormatPr defaultColWidth="11.421875" defaultRowHeight="15"/>
  <cols>
    <col min="1" max="1" width="24.140625" style="0" customWidth="1"/>
  </cols>
  <sheetData>
    <row r="1" spans="1:35" ht="15">
      <c r="A1" s="4" t="s">
        <v>92</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H2" s="7"/>
      <c r="AI2" s="8" t="s">
        <v>34</v>
      </c>
      <c r="AJ2" s="8" t="s">
        <v>37</v>
      </c>
    </row>
    <row r="3" spans="1:32" ht="15">
      <c r="A3" t="s">
        <v>1</v>
      </c>
      <c r="B3" s="9">
        <v>344</v>
      </c>
      <c r="C3" s="9">
        <v>47</v>
      </c>
      <c r="D3" s="9">
        <v>34</v>
      </c>
      <c r="F3" s="9">
        <v>81</v>
      </c>
      <c r="G3" s="9">
        <v>5</v>
      </c>
      <c r="H3" s="9">
        <v>8</v>
      </c>
      <c r="J3" s="9">
        <v>294</v>
      </c>
      <c r="K3" s="9">
        <v>29</v>
      </c>
      <c r="L3" s="9">
        <v>29</v>
      </c>
      <c r="N3" s="9">
        <v>2261</v>
      </c>
      <c r="O3" s="9">
        <v>255</v>
      </c>
      <c r="P3" s="9">
        <v>113</v>
      </c>
      <c r="R3" s="9">
        <v>958</v>
      </c>
      <c r="S3" s="9">
        <v>117</v>
      </c>
      <c r="T3" s="9">
        <v>48</v>
      </c>
      <c r="V3" s="9">
        <v>364</v>
      </c>
      <c r="W3" s="9">
        <v>48</v>
      </c>
      <c r="X3" s="9">
        <v>18.2</v>
      </c>
      <c r="Z3" s="9">
        <v>475</v>
      </c>
      <c r="AA3" s="9">
        <v>61</v>
      </c>
      <c r="AB3" s="9">
        <v>23.75</v>
      </c>
      <c r="AD3" s="4">
        <v>83</v>
      </c>
      <c r="AE3" s="9">
        <v>8</v>
      </c>
      <c r="AF3" s="4">
        <v>83.1</v>
      </c>
    </row>
    <row r="4" spans="1:36" ht="15">
      <c r="A4" s="10" t="s">
        <v>93</v>
      </c>
      <c r="B4" s="1">
        <v>7.052050014539111</v>
      </c>
      <c r="C4" s="1">
        <v>0.9502762430939227</v>
      </c>
      <c r="D4" s="1">
        <v>0.7052050014539111</v>
      </c>
      <c r="F4" s="1">
        <v>1.3080745341614908</v>
      </c>
      <c r="G4" s="1">
        <v>0.10062111801242236</v>
      </c>
      <c r="H4" s="1">
        <v>0.13080745341614908</v>
      </c>
      <c r="J4" s="1">
        <v>9.735099337748345</v>
      </c>
      <c r="K4" s="1">
        <v>1.34793683138054</v>
      </c>
      <c r="L4" s="1">
        <v>0.9735099337748345</v>
      </c>
      <c r="N4" s="1">
        <v>69.15305851651996</v>
      </c>
      <c r="O4" s="1">
        <v>10.000442301738245</v>
      </c>
      <c r="P4" s="1">
        <v>3.4576529258259985</v>
      </c>
      <c r="R4" s="1">
        <v>30.888714978869935</v>
      </c>
      <c r="S4" s="1">
        <v>4.748265247560912</v>
      </c>
      <c r="T4" s="1">
        <v>1.5444357489434966</v>
      </c>
      <c r="V4" s="1">
        <v>10.002748007694422</v>
      </c>
      <c r="W4" s="1">
        <v>2.6007144820005497</v>
      </c>
      <c r="X4" s="1">
        <v>0.5001374003847211</v>
      </c>
      <c r="Z4" s="1">
        <v>10.359814561163207</v>
      </c>
      <c r="AA4" s="1">
        <v>1.2730280604819195</v>
      </c>
      <c r="AB4" s="1">
        <v>0.5179907280581603</v>
      </c>
      <c r="AD4" s="17"/>
      <c r="AE4" s="17"/>
      <c r="AF4" s="17"/>
      <c r="AH4" s="4" t="s">
        <v>106</v>
      </c>
      <c r="AI4" s="4">
        <v>540.5999999999999</v>
      </c>
      <c r="AJ4" s="4">
        <f>(AI4*5)/100</f>
        <v>27.029999999999994</v>
      </c>
    </row>
    <row r="5" spans="1:32" ht="15">
      <c r="A5" s="10" t="s">
        <v>94</v>
      </c>
      <c r="B5" s="1">
        <v>6.851991858098284</v>
      </c>
      <c r="C5" s="1">
        <v>0</v>
      </c>
      <c r="D5" s="1">
        <v>0.6851991858098284</v>
      </c>
      <c r="F5" s="1">
        <v>0.7043478260869566</v>
      </c>
      <c r="G5" s="1">
        <v>0.10062111801242236</v>
      </c>
      <c r="H5" s="1">
        <v>0.07043478260869565</v>
      </c>
      <c r="J5" s="1">
        <v>7.288843606724402</v>
      </c>
      <c r="K5" s="1">
        <v>1.098318899643403</v>
      </c>
      <c r="L5" s="1">
        <v>0.7288843606724401</v>
      </c>
      <c r="N5" s="1">
        <v>53.752377371843075</v>
      </c>
      <c r="O5" s="1">
        <v>8.400371533460127</v>
      </c>
      <c r="P5" s="1">
        <v>2.687618868592154</v>
      </c>
      <c r="R5" s="1">
        <v>23.99123493504461</v>
      </c>
      <c r="S5" s="1">
        <v>5.198100902592999</v>
      </c>
      <c r="T5" s="1">
        <v>1.1995617467522306</v>
      </c>
      <c r="V5" s="1">
        <v>9.852706787579006</v>
      </c>
      <c r="W5" s="1">
        <v>1.300357241000275</v>
      </c>
      <c r="X5" s="1">
        <v>0.4926353393789503</v>
      </c>
      <c r="Z5" s="1">
        <v>10.860288694552734</v>
      </c>
      <c r="AA5" s="1">
        <v>2.001896533558108</v>
      </c>
      <c r="AB5" s="1">
        <v>0.5430144347276368</v>
      </c>
      <c r="AD5" s="17"/>
      <c r="AE5" s="17"/>
      <c r="AF5" s="17"/>
    </row>
    <row r="6" spans="1:32" ht="15">
      <c r="A6" s="10" t="s">
        <v>95</v>
      </c>
      <c r="B6" s="1">
        <v>18.005234079674324</v>
      </c>
      <c r="C6" s="1">
        <v>3.1009014248328</v>
      </c>
      <c r="D6" s="1">
        <v>1.8005234079674324</v>
      </c>
      <c r="F6" s="1">
        <v>3.5720496894409934</v>
      </c>
      <c r="G6" s="1">
        <v>0.30186335403726705</v>
      </c>
      <c r="H6" s="1">
        <v>0.3572049689440993</v>
      </c>
      <c r="J6" s="1">
        <v>19.370351502801835</v>
      </c>
      <c r="K6" s="1">
        <v>2.0967906265919516</v>
      </c>
      <c r="L6" s="1">
        <v>1.9370351502801837</v>
      </c>
      <c r="N6" s="1">
        <v>145.00641337520457</v>
      </c>
      <c r="O6" s="1">
        <v>16.400725374850722</v>
      </c>
      <c r="P6" s="1">
        <v>7.250320668760229</v>
      </c>
      <c r="R6" s="1">
        <v>63.32686388062816</v>
      </c>
      <c r="S6" s="1">
        <v>8.546877445609642</v>
      </c>
      <c r="T6" s="1">
        <v>3.166343194031408</v>
      </c>
      <c r="V6" s="1">
        <v>19.65539983511954</v>
      </c>
      <c r="W6" s="1">
        <v>2.350645781808189</v>
      </c>
      <c r="X6" s="1">
        <v>0.9827699917559769</v>
      </c>
      <c r="Z6" s="1">
        <v>37.28532293751976</v>
      </c>
      <c r="AA6" s="1">
        <v>5.8398698576838175</v>
      </c>
      <c r="AB6" s="1">
        <v>1.864266146875988</v>
      </c>
      <c r="AD6" s="17"/>
      <c r="AE6" s="17"/>
      <c r="AF6" s="17"/>
    </row>
    <row r="7" spans="1:32" ht="15">
      <c r="A7" s="10" t="s">
        <v>96</v>
      </c>
      <c r="B7" s="1">
        <v>6.651933701657458</v>
      </c>
      <c r="C7" s="1">
        <v>1.650479790636813</v>
      </c>
      <c r="D7" s="1">
        <v>0.6651933701657459</v>
      </c>
      <c r="F7" s="1">
        <v>1.0062111801242235</v>
      </c>
      <c r="G7" s="1">
        <v>0.050310559006211175</v>
      </c>
      <c r="H7" s="1">
        <v>0.10062111801242235</v>
      </c>
      <c r="J7" s="1">
        <v>15.076923076923077</v>
      </c>
      <c r="K7" s="1">
        <v>1.7972491085073865</v>
      </c>
      <c r="L7" s="1">
        <v>1.5076923076923077</v>
      </c>
      <c r="N7" s="1">
        <v>93.00411340616569</v>
      </c>
      <c r="O7" s="1">
        <v>12.150537396611968</v>
      </c>
      <c r="P7" s="1">
        <v>4.650205670308284</v>
      </c>
      <c r="R7" s="1">
        <v>42.23456983356811</v>
      </c>
      <c r="S7" s="1">
        <v>7.39729743830542</v>
      </c>
      <c r="T7" s="1">
        <v>2.1117284916784054</v>
      </c>
      <c r="V7" s="1">
        <v>15.854355592195658</v>
      </c>
      <c r="W7" s="1">
        <v>2.700741962077494</v>
      </c>
      <c r="X7" s="1">
        <v>0.7927177796097828</v>
      </c>
      <c r="Z7" s="1">
        <v>19.068064482140976</v>
      </c>
      <c r="AA7" s="1">
        <v>2.283817609077721</v>
      </c>
      <c r="AB7" s="1">
        <v>0.9534032241070488</v>
      </c>
      <c r="AD7" s="17"/>
      <c r="AE7" s="17"/>
      <c r="AF7" s="17"/>
    </row>
    <row r="8" spans="1:32" ht="15">
      <c r="A8" s="10" t="s">
        <v>97</v>
      </c>
      <c r="B8" s="1">
        <v>10.553067752253563</v>
      </c>
      <c r="C8" s="1">
        <v>1.9505670252980518</v>
      </c>
      <c r="D8" s="1">
        <v>1.0553067752253562</v>
      </c>
      <c r="F8" s="1">
        <v>5.1819875776397515</v>
      </c>
      <c r="G8" s="1">
        <v>0.30186335403726705</v>
      </c>
      <c r="H8" s="1">
        <v>0.5181987577639752</v>
      </c>
      <c r="J8" s="1">
        <v>22.066225165562912</v>
      </c>
      <c r="K8" s="1">
        <v>2.4462557310239426</v>
      </c>
      <c r="L8" s="1">
        <v>2.2066225165562914</v>
      </c>
      <c r="N8" s="1">
        <v>156.95694192578176</v>
      </c>
      <c r="O8" s="1">
        <v>18.2508072006723</v>
      </c>
      <c r="P8" s="1">
        <v>7.847847096289088</v>
      </c>
      <c r="R8" s="1">
        <v>69.22470913549328</v>
      </c>
      <c r="S8" s="1">
        <v>9.046694840089735</v>
      </c>
      <c r="T8" s="1">
        <v>3.4612354567746646</v>
      </c>
      <c r="V8" s="1">
        <v>29.70816158285243</v>
      </c>
      <c r="W8" s="1">
        <v>4.001099203077769</v>
      </c>
      <c r="X8" s="1">
        <v>1.4854080791426216</v>
      </c>
      <c r="Z8" s="1">
        <v>34.3825729638605</v>
      </c>
      <c r="AA8" s="1">
        <v>4.270021998099104</v>
      </c>
      <c r="AB8" s="1">
        <v>1.7191286481930248</v>
      </c>
      <c r="AD8" s="17"/>
      <c r="AE8" s="17"/>
      <c r="AF8" s="17"/>
    </row>
    <row r="9" spans="1:32" ht="15">
      <c r="A9" s="10" t="s">
        <v>98</v>
      </c>
      <c r="B9" s="1">
        <v>17.90520500145391</v>
      </c>
      <c r="C9" s="1">
        <v>2.950857807502181</v>
      </c>
      <c r="D9" s="1">
        <v>1.790520500145391</v>
      </c>
      <c r="F9" s="1">
        <v>3.3708074534161487</v>
      </c>
      <c r="G9" s="1">
        <v>0.2515527950310559</v>
      </c>
      <c r="H9" s="1">
        <v>0.3370807453416149</v>
      </c>
      <c r="J9" s="1">
        <v>19.52012226184412</v>
      </c>
      <c r="K9" s="1">
        <v>1.797249108507387</v>
      </c>
      <c r="L9" s="1">
        <v>1.952012226184412</v>
      </c>
      <c r="N9" s="1">
        <v>132.35585386350567</v>
      </c>
      <c r="O9" s="1">
        <v>11.950528550577204</v>
      </c>
      <c r="P9" s="1">
        <v>6.617792693175284</v>
      </c>
      <c r="R9" s="1">
        <v>55.37976730839464</v>
      </c>
      <c r="S9" s="1">
        <v>3.7486304586007204</v>
      </c>
      <c r="T9" s="1">
        <v>2.768988365419732</v>
      </c>
      <c r="V9" s="1">
        <v>19.505358615004123</v>
      </c>
      <c r="W9" s="1">
        <v>1.6504534212695796</v>
      </c>
      <c r="X9" s="1">
        <v>0.9752679307502062</v>
      </c>
      <c r="Z9" s="1">
        <v>32.330629016963435</v>
      </c>
      <c r="AA9" s="1">
        <v>3.6316596977958926</v>
      </c>
      <c r="AB9" s="1">
        <v>1.6165314508481716</v>
      </c>
      <c r="AD9" s="17"/>
      <c r="AE9" s="17"/>
      <c r="AF9" s="17"/>
    </row>
    <row r="10" spans="1:32" ht="15">
      <c r="A10" s="10" t="s">
        <v>99</v>
      </c>
      <c r="B10" s="1">
        <v>10.30299505670253</v>
      </c>
      <c r="C10" s="1">
        <v>2.4006978772899097</v>
      </c>
      <c r="D10" s="1">
        <v>1.0302995056702529</v>
      </c>
      <c r="F10" s="1">
        <v>2.767080745341615</v>
      </c>
      <c r="G10" s="1">
        <v>0.20124223602484473</v>
      </c>
      <c r="H10" s="1">
        <v>0.2767080745341615</v>
      </c>
      <c r="J10" s="1">
        <v>16.125318390219054</v>
      </c>
      <c r="K10" s="1">
        <v>1.5975547631176772</v>
      </c>
      <c r="L10" s="1">
        <v>1.6125318390219052</v>
      </c>
      <c r="N10" s="1">
        <v>110.80490070325978</v>
      </c>
      <c r="O10" s="1">
        <v>17.00075191295502</v>
      </c>
      <c r="P10" s="1">
        <v>5.540245035162989</v>
      </c>
      <c r="R10" s="1">
        <v>49.18203161684145</v>
      </c>
      <c r="S10" s="1">
        <v>6.647571346585277</v>
      </c>
      <c r="T10" s="1">
        <v>2.459101580842072</v>
      </c>
      <c r="V10" s="1">
        <v>19.45534487496565</v>
      </c>
      <c r="W10" s="1">
        <v>3.951085463039297</v>
      </c>
      <c r="X10" s="1">
        <v>0.9727672437482825</v>
      </c>
      <c r="Z10" s="1">
        <v>32.08039195026868</v>
      </c>
      <c r="AA10" s="1">
        <v>4.061977685789415</v>
      </c>
      <c r="AB10" s="1">
        <v>1.604019597513434</v>
      </c>
      <c r="AD10" s="17"/>
      <c r="AE10" s="17"/>
      <c r="AF10" s="17"/>
    </row>
    <row r="11" spans="1:32" ht="15">
      <c r="A11" s="10" t="s">
        <v>100</v>
      </c>
      <c r="B11" s="1">
        <v>25.707473102646116</v>
      </c>
      <c r="C11" s="1">
        <v>3.451003198604245</v>
      </c>
      <c r="D11" s="1">
        <v>2.5707473102646117</v>
      </c>
      <c r="F11" s="1">
        <v>3.8236024844720498</v>
      </c>
      <c r="G11" s="1">
        <v>0.3521739130434782</v>
      </c>
      <c r="H11" s="1">
        <v>0.38236024844720495</v>
      </c>
      <c r="J11" s="1">
        <v>28.206826286296486</v>
      </c>
      <c r="K11" s="1">
        <v>2.69587366276108</v>
      </c>
      <c r="L11" s="1">
        <v>2.8206826286296485</v>
      </c>
      <c r="N11" s="1">
        <v>188.65834402229203</v>
      </c>
      <c r="O11" s="1">
        <v>24.151068158697868</v>
      </c>
      <c r="P11" s="1">
        <v>9.4329172011146</v>
      </c>
      <c r="R11" s="1">
        <v>80.47060051129546</v>
      </c>
      <c r="S11" s="1">
        <v>10.296238326289979</v>
      </c>
      <c r="T11" s="1">
        <v>4.023530025564773</v>
      </c>
      <c r="V11" s="1">
        <v>32.70898598516076</v>
      </c>
      <c r="W11" s="1">
        <v>4.501236603462489</v>
      </c>
      <c r="X11" s="1">
        <v>1.6354492992580378</v>
      </c>
      <c r="Z11" s="1">
        <v>34.63281003055526</v>
      </c>
      <c r="AA11" s="1">
        <v>4.407812185707034</v>
      </c>
      <c r="AB11" s="1">
        <v>1.7316405015277632</v>
      </c>
      <c r="AD11" s="17"/>
      <c r="AE11" s="17"/>
      <c r="AF11" s="17"/>
    </row>
    <row r="12" spans="1:32" ht="15">
      <c r="A12" s="10" t="s">
        <v>101</v>
      </c>
      <c r="B12" s="1">
        <v>193.70630997382963</v>
      </c>
      <c r="C12" s="1">
        <v>22.256469904041875</v>
      </c>
      <c r="D12" s="1">
        <v>19.370630997382964</v>
      </c>
      <c r="F12" s="1">
        <v>45.631677018633546</v>
      </c>
      <c r="G12" s="1">
        <v>3.1695652173913045</v>
      </c>
      <c r="H12" s="1">
        <v>4.563167701863355</v>
      </c>
      <c r="J12" s="1">
        <v>80.72643912379012</v>
      </c>
      <c r="K12" s="1">
        <v>5.39174732552216</v>
      </c>
      <c r="L12" s="1">
        <v>8.07264391237901</v>
      </c>
      <c r="N12" s="1">
        <v>757.9335220487417</v>
      </c>
      <c r="O12" s="1">
        <v>69.10305630501128</v>
      </c>
      <c r="P12" s="1">
        <v>37.896676102437084</v>
      </c>
      <c r="R12" s="1">
        <v>308.63724109145926</v>
      </c>
      <c r="S12" s="1">
        <v>29.189335837637607</v>
      </c>
      <c r="T12" s="1">
        <v>15.431862054572962</v>
      </c>
      <c r="V12" s="1">
        <v>123.33388293487221</v>
      </c>
      <c r="W12" s="1">
        <v>10.852981588348445</v>
      </c>
      <c r="X12" s="1">
        <v>6.166694146743611</v>
      </c>
      <c r="Z12" s="1">
        <v>160.95248129807186</v>
      </c>
      <c r="AA12" s="1">
        <v>18.607223271453392</v>
      </c>
      <c r="AB12" s="1">
        <v>8.047624064903594</v>
      </c>
      <c r="AD12" s="1">
        <v>83</v>
      </c>
      <c r="AE12" s="1">
        <v>8.389891696750903</v>
      </c>
      <c r="AF12" s="1">
        <v>83.1</v>
      </c>
    </row>
    <row r="13" spans="1:32" ht="15">
      <c r="A13" s="10" t="s">
        <v>102</v>
      </c>
      <c r="B13" s="1">
        <v>2.8008141901715615</v>
      </c>
      <c r="C13" s="1">
        <v>0.550159930212271</v>
      </c>
      <c r="D13" s="1">
        <v>0.28008141901715616</v>
      </c>
      <c r="F13" s="1">
        <v>0.8049689440993789</v>
      </c>
      <c r="G13" s="1">
        <v>0.15093167701863355</v>
      </c>
      <c r="H13" s="1">
        <v>0.0804968944099379</v>
      </c>
      <c r="J13" s="1">
        <v>9.884870096790626</v>
      </c>
      <c r="K13" s="1">
        <v>1.5476311767702498</v>
      </c>
      <c r="L13" s="1">
        <v>0.9884870096790627</v>
      </c>
      <c r="N13" s="1">
        <v>73.15323543721527</v>
      </c>
      <c r="O13" s="1">
        <v>9.250409129107878</v>
      </c>
      <c r="P13" s="1">
        <v>3.6576617718607634</v>
      </c>
      <c r="R13" s="1">
        <v>32.088276725622165</v>
      </c>
      <c r="S13" s="1">
        <v>4.398393071424845</v>
      </c>
      <c r="T13" s="1">
        <v>1.6044138362811082</v>
      </c>
      <c r="V13" s="1">
        <v>10.052761747732895</v>
      </c>
      <c r="W13" s="1">
        <v>2.250618301731245</v>
      </c>
      <c r="X13" s="1">
        <v>0.5026380873866447</v>
      </c>
      <c r="Z13" s="1">
        <v>13.362659361500368</v>
      </c>
      <c r="AA13" s="1">
        <v>1.4215595065425923</v>
      </c>
      <c r="AB13" s="1">
        <v>0.6681329680750184</v>
      </c>
      <c r="AD13" s="5"/>
      <c r="AE13" s="5"/>
      <c r="AF13" s="5"/>
    </row>
    <row r="14" spans="1:32" ht="15">
      <c r="A14" s="10" t="s">
        <v>103</v>
      </c>
      <c r="B14" s="1">
        <v>8.30241349229427</v>
      </c>
      <c r="C14" s="1">
        <v>1.1003198604245419</v>
      </c>
      <c r="D14" s="1">
        <v>0.830241349229427</v>
      </c>
      <c r="F14" s="1">
        <v>1.6099378881987578</v>
      </c>
      <c r="G14" s="1">
        <v>0.20124223602484473</v>
      </c>
      <c r="H14" s="1">
        <v>0.1609937888198758</v>
      </c>
      <c r="J14" s="1">
        <v>19.869587366276107</v>
      </c>
      <c r="K14" s="1">
        <v>2.396332144676516</v>
      </c>
      <c r="L14" s="1">
        <v>1.9869587366276107</v>
      </c>
      <c r="N14" s="1">
        <v>145.20642222123934</v>
      </c>
      <c r="O14" s="1">
        <v>18.150802777654917</v>
      </c>
      <c r="P14" s="1">
        <v>7.260321111061967</v>
      </c>
      <c r="R14" s="1">
        <v>62.72708300725204</v>
      </c>
      <c r="S14" s="1">
        <v>9.996347889601918</v>
      </c>
      <c r="T14" s="1">
        <v>3.1363541503626022</v>
      </c>
      <c r="V14" s="1">
        <v>25.156911239351473</v>
      </c>
      <c r="W14" s="1">
        <v>3.6009892827699925</v>
      </c>
      <c r="X14" s="1">
        <v>1.2578455619675737</v>
      </c>
      <c r="Z14" s="1">
        <v>35.78390053735117</v>
      </c>
      <c r="AA14" s="1">
        <v>6.075668505717553</v>
      </c>
      <c r="AB14" s="1">
        <v>1.7891950268675587</v>
      </c>
      <c r="AD14" s="5"/>
      <c r="AE14" s="5"/>
      <c r="AF14" s="5"/>
    </row>
    <row r="15" spans="1:32" ht="15">
      <c r="A15" s="10" t="s">
        <v>104</v>
      </c>
      <c r="B15" s="1">
        <v>19.805757487641756</v>
      </c>
      <c r="C15" s="1">
        <v>3.7010758941552773</v>
      </c>
      <c r="D15" s="1">
        <v>1.9805757487641755</v>
      </c>
      <c r="F15" s="1">
        <v>6.137888198757764</v>
      </c>
      <c r="G15" s="1">
        <v>0.5534161490683229</v>
      </c>
      <c r="H15" s="1">
        <v>0.6137888198757764</v>
      </c>
      <c r="J15" s="1">
        <v>20.618441161487517</v>
      </c>
      <c r="K15" s="1">
        <v>1.9969434538970963</v>
      </c>
      <c r="L15" s="1">
        <v>2.0618441161487517</v>
      </c>
      <c r="N15" s="1">
        <v>150.5566588526693</v>
      </c>
      <c r="O15" s="1">
        <v>15.350678933168208</v>
      </c>
      <c r="P15" s="1">
        <v>7.527832942633466</v>
      </c>
      <c r="R15" s="1">
        <v>63.02697344394011</v>
      </c>
      <c r="S15" s="1">
        <v>9.046694840089739</v>
      </c>
      <c r="T15" s="1">
        <v>3.151348672197005</v>
      </c>
      <c r="V15" s="1">
        <v>21.956031876889256</v>
      </c>
      <c r="W15" s="1">
        <v>3.3509205825776314</v>
      </c>
      <c r="X15" s="1">
        <v>1.0978015938444627</v>
      </c>
      <c r="Z15" s="1">
        <v>24.973659256137395</v>
      </c>
      <c r="AA15" s="1">
        <v>3.601514427830061</v>
      </c>
      <c r="AB15" s="1">
        <v>1.2486829628068699</v>
      </c>
      <c r="AD15" s="5"/>
      <c r="AE15" s="5"/>
      <c r="AF15" s="5"/>
    </row>
    <row r="16" spans="1:32" ht="15">
      <c r="A16" s="10" t="s">
        <v>105</v>
      </c>
      <c r="B16" s="1">
        <v>16.354754289037512</v>
      </c>
      <c r="C16" s="1">
        <v>2.6507705728409423</v>
      </c>
      <c r="D16" s="1">
        <v>1.6354754289037512</v>
      </c>
      <c r="F16" s="1">
        <v>5.081366459627329</v>
      </c>
      <c r="G16" s="1">
        <v>0.5031055900621119</v>
      </c>
      <c r="H16" s="1">
        <v>0.5081366459627329</v>
      </c>
      <c r="J16" s="1">
        <v>25.510952623535406</v>
      </c>
      <c r="K16" s="1">
        <v>2.795720835455935</v>
      </c>
      <c r="L16" s="1">
        <v>2.5510952623535403</v>
      </c>
      <c r="N16" s="1">
        <v>184.45815825556193</v>
      </c>
      <c r="O16" s="1">
        <v>24.951103542836922</v>
      </c>
      <c r="P16" s="1">
        <v>9.222907912778096</v>
      </c>
      <c r="R16" s="1">
        <v>76.82193353159074</v>
      </c>
      <c r="S16" s="1">
        <v>9.196640058433765</v>
      </c>
      <c r="T16" s="1">
        <v>3.841096676579537</v>
      </c>
      <c r="V16" s="1">
        <v>26.757350920582578</v>
      </c>
      <c r="W16" s="1">
        <v>4.6012640835394345</v>
      </c>
      <c r="X16" s="1">
        <v>1.3378675460291287</v>
      </c>
      <c r="Z16" s="1">
        <v>28.927404909914653</v>
      </c>
      <c r="AA16" s="1">
        <v>3.2696595816544036</v>
      </c>
      <c r="AB16" s="1">
        <v>1.4463702454957326</v>
      </c>
      <c r="AD16" s="5"/>
      <c r="AE16" s="5"/>
      <c r="AF16" s="5"/>
    </row>
    <row r="17" spans="2:32" ht="15">
      <c r="B17" s="1"/>
      <c r="C17" s="1"/>
      <c r="D17" s="1"/>
      <c r="F17" s="1"/>
      <c r="G17" s="1"/>
      <c r="H17" s="1"/>
      <c r="J17" s="1"/>
      <c r="K17" s="1"/>
      <c r="L17" s="1"/>
      <c r="N17" s="1"/>
      <c r="O17" s="1"/>
      <c r="P17" s="1"/>
      <c r="R17" s="1"/>
      <c r="S17" s="1"/>
      <c r="T17" s="1"/>
      <c r="V17" s="1"/>
      <c r="W17" s="1"/>
      <c r="X17" s="1"/>
      <c r="Z17" s="1"/>
      <c r="AA17" s="1"/>
      <c r="AB17" s="1"/>
      <c r="AD17" s="1"/>
      <c r="AE17" s="1"/>
      <c r="AF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K12"/>
  <sheetViews>
    <sheetView zoomScalePageLayoutView="0" workbookViewId="0" topLeftCell="A1">
      <selection activeCell="G2" sqref="G2"/>
    </sheetView>
  </sheetViews>
  <sheetFormatPr defaultColWidth="11.421875" defaultRowHeight="15"/>
  <cols>
    <col min="1" max="1" width="21.57421875" style="0" customWidth="1"/>
  </cols>
  <sheetData>
    <row r="1" spans="1:36" ht="15">
      <c r="A1" s="4" t="s">
        <v>107</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I1" s="4" t="s">
        <v>33</v>
      </c>
      <c r="AJ1" s="4"/>
    </row>
    <row r="2" spans="2:37"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36</v>
      </c>
      <c r="AB2" s="8" t="s">
        <v>221</v>
      </c>
      <c r="AD2" s="8" t="s">
        <v>34</v>
      </c>
      <c r="AE2" s="8" t="s">
        <v>36</v>
      </c>
      <c r="AF2" s="8" t="s">
        <v>221</v>
      </c>
      <c r="AI2" s="7"/>
      <c r="AJ2" s="8" t="s">
        <v>34</v>
      </c>
      <c r="AK2" s="8" t="s">
        <v>37</v>
      </c>
    </row>
    <row r="3" spans="1:37" ht="15">
      <c r="A3" t="s">
        <v>51</v>
      </c>
      <c r="B3" s="1">
        <v>262</v>
      </c>
      <c r="C3" s="1">
        <v>37</v>
      </c>
      <c r="D3" s="1">
        <v>26</v>
      </c>
      <c r="F3" s="9">
        <v>75</v>
      </c>
      <c r="G3" s="9">
        <v>6</v>
      </c>
      <c r="H3" s="9">
        <v>8</v>
      </c>
      <c r="J3" s="9">
        <v>136</v>
      </c>
      <c r="K3" s="9">
        <v>14</v>
      </c>
      <c r="L3" s="9">
        <v>14</v>
      </c>
      <c r="N3" s="9">
        <v>1215</v>
      </c>
      <c r="O3" s="9">
        <v>133</v>
      </c>
      <c r="P3" s="9">
        <v>61</v>
      </c>
      <c r="R3" s="9">
        <v>543</v>
      </c>
      <c r="S3" s="9">
        <v>78</v>
      </c>
      <c r="T3" s="9">
        <v>27</v>
      </c>
      <c r="V3" s="9">
        <v>185</v>
      </c>
      <c r="W3" s="9">
        <v>25</v>
      </c>
      <c r="X3" s="9">
        <v>9.25</v>
      </c>
      <c r="Z3" s="9">
        <v>265</v>
      </c>
      <c r="AA3" s="9">
        <v>46</v>
      </c>
      <c r="AB3" s="9">
        <v>13.25</v>
      </c>
      <c r="AD3" s="4">
        <v>60</v>
      </c>
      <c r="AE3" s="9">
        <v>7</v>
      </c>
      <c r="AF3" s="4">
        <v>3</v>
      </c>
      <c r="AI3" s="4" t="s">
        <v>116</v>
      </c>
      <c r="AJ3" s="9">
        <v>142.79999999999998</v>
      </c>
      <c r="AK3" s="9">
        <f>(AJ3*5)/100</f>
        <v>7.139999999999999</v>
      </c>
    </row>
    <row r="4" spans="1:32" ht="15">
      <c r="A4" s="10" t="s">
        <v>109</v>
      </c>
      <c r="B4" s="1">
        <v>15.532215020968358</v>
      </c>
      <c r="C4" s="1">
        <v>1.997712542889821</v>
      </c>
      <c r="D4" s="1">
        <v>1.5532215020968356</v>
      </c>
      <c r="F4" s="1">
        <v>2.4565508021390374</v>
      </c>
      <c r="G4" s="1">
        <v>0.25066844919786097</v>
      </c>
      <c r="H4" s="1">
        <v>0.24565508021390375</v>
      </c>
      <c r="J4" s="1">
        <v>14.27098674521355</v>
      </c>
      <c r="K4" s="1">
        <v>1.101620029455081</v>
      </c>
      <c r="L4" s="1">
        <v>1.4270986745213552</v>
      </c>
      <c r="N4" s="1">
        <v>101.20561157387111</v>
      </c>
      <c r="O4" s="1">
        <v>11.282730859670798</v>
      </c>
      <c r="P4" s="1">
        <v>5.060280578693556</v>
      </c>
      <c r="R4" s="1">
        <v>46.77584300718629</v>
      </c>
      <c r="S4" s="1">
        <v>4.352404643449419</v>
      </c>
      <c r="T4" s="1">
        <v>2.3387921503593145</v>
      </c>
      <c r="V4" s="1">
        <v>13.85</v>
      </c>
      <c r="W4" s="1">
        <v>2.15</v>
      </c>
      <c r="X4" s="1">
        <v>0.6925</v>
      </c>
      <c r="Z4" s="1">
        <v>21.833521870286575</v>
      </c>
      <c r="AA4" s="1">
        <v>3.4087909639380225</v>
      </c>
      <c r="AB4" s="1">
        <v>1.0916760935143288</v>
      </c>
      <c r="AD4" s="17"/>
      <c r="AE4" s="17"/>
      <c r="AF4" s="17"/>
    </row>
    <row r="5" spans="1:32" ht="15">
      <c r="A5" s="10" t="s">
        <v>110</v>
      </c>
      <c r="B5" s="1">
        <v>6.5425085779641625</v>
      </c>
      <c r="C5" s="1">
        <v>0</v>
      </c>
      <c r="D5" s="1">
        <v>0.6542508577964162</v>
      </c>
      <c r="F5" s="1">
        <v>2.0554812834224596</v>
      </c>
      <c r="G5" s="1">
        <v>0.10026737967914437</v>
      </c>
      <c r="H5" s="1">
        <v>0.20554812834224595</v>
      </c>
      <c r="J5" s="1">
        <v>14.571428571428571</v>
      </c>
      <c r="K5" s="1">
        <v>1.7025036818851251</v>
      </c>
      <c r="L5" s="1">
        <v>1.4571428571428573</v>
      </c>
      <c r="N5" s="1">
        <v>99.60762823323104</v>
      </c>
      <c r="O5" s="1">
        <v>12.687019249930254</v>
      </c>
      <c r="P5" s="1">
        <v>4.9803814116615515</v>
      </c>
      <c r="R5" s="1">
        <v>45.17495854063018</v>
      </c>
      <c r="S5" s="1">
        <v>6.103372028745162</v>
      </c>
      <c r="T5" s="1">
        <v>2.258747927031509</v>
      </c>
      <c r="V5" s="1">
        <v>13.899999999999999</v>
      </c>
      <c r="W5" s="1">
        <v>2.3499999999999996</v>
      </c>
      <c r="X5" s="1">
        <v>0.695</v>
      </c>
      <c r="Z5" s="1">
        <v>19.585218702865763</v>
      </c>
      <c r="AA5" s="1">
        <v>3.0945459904735926</v>
      </c>
      <c r="AB5" s="1">
        <v>0.9792609351432882</v>
      </c>
      <c r="AD5" s="17"/>
      <c r="AE5" s="17"/>
      <c r="AF5" s="17"/>
    </row>
    <row r="6" spans="1:32" ht="15">
      <c r="A6" s="10" t="s">
        <v>111</v>
      </c>
      <c r="B6" s="1">
        <v>15.132672512390393</v>
      </c>
      <c r="C6" s="1">
        <v>3.2462828821959584</v>
      </c>
      <c r="D6" s="1">
        <v>1.5132672512390395</v>
      </c>
      <c r="F6" s="1">
        <v>4.913101604278075</v>
      </c>
      <c r="G6" s="1">
        <v>1</v>
      </c>
      <c r="H6" s="1">
        <v>1</v>
      </c>
      <c r="I6" s="1"/>
      <c r="J6" s="1">
        <v>12.718703976435936</v>
      </c>
      <c r="K6" s="1">
        <v>1.251840942562592</v>
      </c>
      <c r="L6" s="1">
        <v>1.2718703976435934</v>
      </c>
      <c r="N6" s="1">
        <v>95.34633932485752</v>
      </c>
      <c r="O6" s="1">
        <v>10.798493483719263</v>
      </c>
      <c r="P6" s="1">
        <v>4.767316966242876</v>
      </c>
      <c r="R6" s="1">
        <v>45.024875621890544</v>
      </c>
      <c r="S6" s="1">
        <v>6.703703703703703</v>
      </c>
      <c r="T6" s="1">
        <v>2.2512437810945274</v>
      </c>
      <c r="V6" s="1">
        <v>14.899999999999999</v>
      </c>
      <c r="W6" s="1">
        <v>2.4499999999999997</v>
      </c>
      <c r="X6" s="1">
        <v>0.745</v>
      </c>
      <c r="Z6" s="1">
        <v>12.940233785822022</v>
      </c>
      <c r="AA6" s="1">
        <v>3.402968054403023</v>
      </c>
      <c r="AB6" s="1">
        <v>0.6470116892911011</v>
      </c>
      <c r="AD6" s="17"/>
      <c r="AE6" s="17"/>
      <c r="AF6" s="17"/>
    </row>
    <row r="7" spans="1:32" ht="15">
      <c r="A7" s="10" t="s">
        <v>112</v>
      </c>
      <c r="B7" s="1">
        <v>10.48799085017156</v>
      </c>
      <c r="C7" s="1">
        <v>2.0476553564620663</v>
      </c>
      <c r="D7" s="1">
        <v>1.0487990850171558</v>
      </c>
      <c r="F7" s="1">
        <v>2.306149732620321</v>
      </c>
      <c r="G7" s="1">
        <v>0.20053475935828877</v>
      </c>
      <c r="H7" s="1">
        <v>0.2306149732620321</v>
      </c>
      <c r="J7" s="1">
        <v>9.163475699558173</v>
      </c>
      <c r="K7" s="1">
        <v>1.2017673048600883</v>
      </c>
      <c r="L7" s="1">
        <v>0.9163475699558173</v>
      </c>
      <c r="N7" s="1">
        <v>64.40357100155434</v>
      </c>
      <c r="O7" s="1">
        <v>10.120561157387112</v>
      </c>
      <c r="P7" s="1">
        <v>3.220178550077717</v>
      </c>
      <c r="R7" s="1">
        <v>27.665284687672745</v>
      </c>
      <c r="S7" s="1">
        <v>3.7020453289110002</v>
      </c>
      <c r="T7" s="1">
        <v>1.3832642343836372</v>
      </c>
      <c r="V7" s="1">
        <v>7.4</v>
      </c>
      <c r="W7" s="1">
        <v>1.3</v>
      </c>
      <c r="X7" s="1">
        <v>0.37</v>
      </c>
      <c r="Z7" s="1">
        <v>19.485294117647058</v>
      </c>
      <c r="AA7" s="1">
        <v>3.1975867269984914</v>
      </c>
      <c r="AB7" s="1">
        <v>0.9742647058823529</v>
      </c>
      <c r="AD7" s="17"/>
      <c r="AE7" s="17"/>
      <c r="AF7" s="17"/>
    </row>
    <row r="8" spans="1:32" ht="15">
      <c r="A8" s="10" t="s">
        <v>113</v>
      </c>
      <c r="B8" s="1">
        <v>14.783072817384674</v>
      </c>
      <c r="C8" s="1">
        <v>2.796797560045749</v>
      </c>
      <c r="D8" s="1">
        <v>1.4783072817384675</v>
      </c>
      <c r="F8" s="1">
        <v>4.862967914438502</v>
      </c>
      <c r="G8" s="1">
        <v>1</v>
      </c>
      <c r="H8" s="1">
        <v>1</v>
      </c>
      <c r="I8" s="1"/>
      <c r="J8" s="1">
        <v>10.265095729013254</v>
      </c>
      <c r="K8" s="1">
        <v>1.4521354933726067</v>
      </c>
      <c r="L8" s="1">
        <v>1.0265095729013254</v>
      </c>
      <c r="N8" s="1">
        <v>82.99828623809334</v>
      </c>
      <c r="O8" s="1">
        <v>10.604798533338649</v>
      </c>
      <c r="P8" s="1">
        <v>4.149914311904667</v>
      </c>
      <c r="R8" s="1">
        <v>38.8714759535655</v>
      </c>
      <c r="S8" s="1">
        <v>7.053897180762852</v>
      </c>
      <c r="T8" s="1">
        <v>1.943573797678275</v>
      </c>
      <c r="V8" s="1">
        <v>12</v>
      </c>
      <c r="W8" s="1">
        <v>1.7999999999999998</v>
      </c>
      <c r="X8" s="1">
        <v>0.6</v>
      </c>
      <c r="Z8" s="1">
        <v>7.844079939668175</v>
      </c>
      <c r="AA8" s="1">
        <v>1.598793363499246</v>
      </c>
      <c r="AB8" s="1">
        <v>0.3922039969834088</v>
      </c>
      <c r="AD8" s="17"/>
      <c r="AE8" s="17"/>
      <c r="AF8" s="17"/>
    </row>
    <row r="9" spans="1:32" ht="15">
      <c r="A9" s="10" t="s">
        <v>114</v>
      </c>
      <c r="B9" s="1">
        <v>21.27563858177659</v>
      </c>
      <c r="C9" s="1">
        <v>3.196340068623713</v>
      </c>
      <c r="D9" s="1">
        <v>2.127563858177659</v>
      </c>
      <c r="F9" s="1">
        <v>7.31951871657754</v>
      </c>
      <c r="G9" s="1">
        <v>0.5013368983957219</v>
      </c>
      <c r="H9" s="1">
        <v>0.731951871657754</v>
      </c>
      <c r="I9" s="1"/>
      <c r="J9" s="1">
        <v>18.026509572901325</v>
      </c>
      <c r="K9" s="1">
        <v>2.353460972017673</v>
      </c>
      <c r="L9" s="1">
        <v>1.8026509572901324</v>
      </c>
      <c r="N9" s="1">
        <v>150.16201028257143</v>
      </c>
      <c r="O9" s="1">
        <v>20.48324100274999</v>
      </c>
      <c r="P9" s="1">
        <v>7.508100514128571</v>
      </c>
      <c r="R9" s="1">
        <v>67.43725815367607</v>
      </c>
      <c r="S9" s="1">
        <v>10.55583195135434</v>
      </c>
      <c r="T9" s="1">
        <v>3.3718629076838034</v>
      </c>
      <c r="V9" s="1">
        <v>19.2</v>
      </c>
      <c r="W9" s="1">
        <v>3.3999999999999995</v>
      </c>
      <c r="X9" s="1">
        <v>0.96</v>
      </c>
      <c r="Z9" s="1">
        <v>31.02658371040724</v>
      </c>
      <c r="AA9" s="1">
        <v>6.426935197155786</v>
      </c>
      <c r="AB9" s="1">
        <v>1.5513291855203621</v>
      </c>
      <c r="AD9" s="17"/>
      <c r="AE9" s="17"/>
      <c r="AF9" s="17"/>
    </row>
    <row r="10" spans="1:32" ht="15">
      <c r="A10" s="10" t="s">
        <v>108</v>
      </c>
      <c r="B10" s="1">
        <v>172.30270682424705</v>
      </c>
      <c r="C10" s="1">
        <v>22.77392298894396</v>
      </c>
      <c r="D10" s="1">
        <v>17.230270682424706</v>
      </c>
      <c r="F10" s="1">
        <v>48.83021390374332</v>
      </c>
      <c r="G10" s="1">
        <v>2.6570855614973263</v>
      </c>
      <c r="H10" s="1">
        <v>4.883021390374332</v>
      </c>
      <c r="I10" s="1"/>
      <c r="J10" s="1">
        <v>41.360824742268036</v>
      </c>
      <c r="K10" s="1">
        <v>2.954344624447717</v>
      </c>
      <c r="L10" s="1">
        <v>4.136082474226804</v>
      </c>
      <c r="N10" s="1">
        <v>516.584432665099</v>
      </c>
      <c r="O10" s="1">
        <v>43.19397393487704</v>
      </c>
      <c r="P10" s="1">
        <v>25.829221633254953</v>
      </c>
      <c r="R10" s="1">
        <v>223.373410724157</v>
      </c>
      <c r="S10" s="1">
        <v>33.26838032061913</v>
      </c>
      <c r="T10" s="1">
        <v>11.16867053620785</v>
      </c>
      <c r="V10" s="1">
        <v>87.15</v>
      </c>
      <c r="W10" s="1">
        <v>9.049999999999999</v>
      </c>
      <c r="X10" s="1">
        <v>4.3575</v>
      </c>
      <c r="Z10" s="1">
        <v>136.14724736048265</v>
      </c>
      <c r="AA10" s="1">
        <v>20.95250234193008</v>
      </c>
      <c r="AB10" s="1">
        <v>6.807362368024132</v>
      </c>
      <c r="AD10" s="1">
        <v>60</v>
      </c>
      <c r="AE10" s="1">
        <v>6.749379652605459</v>
      </c>
      <c r="AF10" s="1">
        <v>3</v>
      </c>
    </row>
    <row r="11" spans="1:32" ht="15">
      <c r="A11" s="10" t="s">
        <v>115</v>
      </c>
      <c r="B11" s="1">
        <v>5.943194815097217</v>
      </c>
      <c r="C11" s="1">
        <v>0.6991993900114374</v>
      </c>
      <c r="D11" s="1">
        <v>0.5943194815097218</v>
      </c>
      <c r="F11" s="1">
        <v>2.2560160427807485</v>
      </c>
      <c r="G11" s="1">
        <v>0.25066844919786097</v>
      </c>
      <c r="H11" s="1">
        <v>0.22560160427807485</v>
      </c>
      <c r="J11" s="1">
        <v>15.622974963181148</v>
      </c>
      <c r="K11" s="1">
        <v>1.8527245949926363</v>
      </c>
      <c r="L11" s="1">
        <v>1.5622974963181147</v>
      </c>
      <c r="N11" s="1">
        <v>104.69212068072217</v>
      </c>
      <c r="O11" s="1">
        <v>13.510222789047866</v>
      </c>
      <c r="P11" s="1">
        <v>5.2346060340361085</v>
      </c>
      <c r="R11" s="1">
        <v>48.67689331122167</v>
      </c>
      <c r="S11" s="1">
        <v>6.303482587064677</v>
      </c>
      <c r="T11" s="1">
        <v>2.4338446655610837</v>
      </c>
      <c r="V11" s="1">
        <v>16.6</v>
      </c>
      <c r="W11" s="1">
        <v>2.0500000000000003</v>
      </c>
      <c r="X11" s="1">
        <v>0.83</v>
      </c>
      <c r="Z11" s="1">
        <v>16.13782051282051</v>
      </c>
      <c r="AA11" s="1">
        <v>3.6972096530920058</v>
      </c>
      <c r="AB11" s="1">
        <v>0.8068910256410255</v>
      </c>
      <c r="AD11" s="5"/>
      <c r="AE11" s="5"/>
      <c r="AF11" s="5"/>
    </row>
    <row r="12" spans="2:32" ht="15">
      <c r="B12" s="1"/>
      <c r="C12" s="1"/>
      <c r="D12" s="1"/>
      <c r="F12" s="1"/>
      <c r="G12" s="1"/>
      <c r="H12" s="1"/>
      <c r="J12" s="1"/>
      <c r="K12" s="1"/>
      <c r="L12" s="1"/>
      <c r="N12" s="1"/>
      <c r="O12" s="1"/>
      <c r="P12" s="1"/>
      <c r="R12" s="1"/>
      <c r="S12" s="1"/>
      <c r="T12" s="1"/>
      <c r="V12" s="1"/>
      <c r="W12" s="1"/>
      <c r="X12" s="1"/>
      <c r="Z12" s="1"/>
      <c r="AA12" s="1"/>
      <c r="AB12" s="1"/>
      <c r="AD12" s="1"/>
      <c r="AE12" s="1"/>
      <c r="AF12" s="1"/>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J12"/>
  <sheetViews>
    <sheetView zoomScalePageLayoutView="0" workbookViewId="0" topLeftCell="A1">
      <selection activeCell="G2" sqref="G2"/>
    </sheetView>
  </sheetViews>
  <sheetFormatPr defaultColWidth="11.421875" defaultRowHeight="15"/>
  <cols>
    <col min="1" max="1" width="20.8515625" style="0" customWidth="1"/>
  </cols>
  <sheetData>
    <row r="1" spans="1:35" ht="15">
      <c r="A1" s="4" t="s">
        <v>167</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8" t="s">
        <v>221</v>
      </c>
      <c r="Z2" s="8" t="s">
        <v>34</v>
      </c>
      <c r="AA2" s="8" t="s">
        <v>37</v>
      </c>
      <c r="AB2" s="8" t="s">
        <v>221</v>
      </c>
      <c r="AD2" s="8" t="s">
        <v>34</v>
      </c>
      <c r="AE2" s="8" t="s">
        <v>37</v>
      </c>
      <c r="AF2" s="8" t="s">
        <v>221</v>
      </c>
      <c r="AH2" s="7"/>
      <c r="AI2" s="8" t="s">
        <v>34</v>
      </c>
      <c r="AJ2" s="8" t="s">
        <v>37</v>
      </c>
    </row>
    <row r="3" spans="1:36" ht="15">
      <c r="A3" t="s">
        <v>1</v>
      </c>
      <c r="B3" s="9">
        <v>216.70000000000002</v>
      </c>
      <c r="C3" s="9">
        <v>37</v>
      </c>
      <c r="D3" s="9">
        <v>21.67</v>
      </c>
      <c r="F3" s="9">
        <v>31</v>
      </c>
      <c r="G3" s="9">
        <v>3.03921568627451</v>
      </c>
      <c r="H3" s="9">
        <v>3.1</v>
      </c>
      <c r="J3" s="9">
        <v>208.04999999999998</v>
      </c>
      <c r="K3" s="9">
        <v>17.194214876033058</v>
      </c>
      <c r="L3" s="9">
        <v>20.805</v>
      </c>
      <c r="N3" s="9">
        <v>1470.35</v>
      </c>
      <c r="O3" s="9">
        <v>162.25</v>
      </c>
      <c r="P3" s="9">
        <v>73.5175</v>
      </c>
      <c r="R3" s="9">
        <v>623</v>
      </c>
      <c r="S3" s="9">
        <v>54.25</v>
      </c>
      <c r="T3" s="9">
        <v>31.15</v>
      </c>
      <c r="V3" s="9">
        <v>197.70000000000002</v>
      </c>
      <c r="W3" s="9">
        <v>20.381443298969074</v>
      </c>
      <c r="X3" s="9">
        <v>9.885000000000002</v>
      </c>
      <c r="Z3" s="9">
        <v>272.45000000000005</v>
      </c>
      <c r="AA3" s="9">
        <v>36.392061206120616</v>
      </c>
      <c r="AB3" s="9">
        <v>13.622500000000002</v>
      </c>
      <c r="AD3" s="4">
        <v>64.75</v>
      </c>
      <c r="AE3" s="9">
        <v>5.45</v>
      </c>
      <c r="AF3" s="9">
        <v>3.2375</v>
      </c>
      <c r="AH3" s="4" t="s">
        <v>166</v>
      </c>
      <c r="AI3" s="9">
        <v>84.25199999999998</v>
      </c>
      <c r="AJ3" s="9">
        <f>(AI3*5)/100</f>
        <v>4.212599999999998</v>
      </c>
    </row>
    <row r="4" spans="1:32" ht="15">
      <c r="A4" t="s">
        <v>117</v>
      </c>
      <c r="B4" s="1">
        <v>5.050000000000001</v>
      </c>
      <c r="C4" s="16">
        <v>0.8501683501683502</v>
      </c>
      <c r="D4" s="1">
        <v>0.5050000000000001</v>
      </c>
      <c r="F4" s="5"/>
      <c r="G4" s="5"/>
      <c r="H4" s="5"/>
      <c r="J4" s="1">
        <v>11.949999999999998</v>
      </c>
      <c r="K4" s="1">
        <v>1.1949999999999998</v>
      </c>
      <c r="L4" s="1">
        <v>1.1949999999999996</v>
      </c>
      <c r="N4" s="1">
        <v>62.15</v>
      </c>
      <c r="O4" s="1">
        <v>6.15</v>
      </c>
      <c r="P4" s="1">
        <v>3.1075</v>
      </c>
      <c r="R4" s="1">
        <v>26.75</v>
      </c>
      <c r="S4" s="1">
        <v>1.9</v>
      </c>
      <c r="T4" s="1">
        <v>1.3375</v>
      </c>
      <c r="V4" s="1">
        <v>5.65</v>
      </c>
      <c r="W4" s="1">
        <v>0.7500000000000001</v>
      </c>
      <c r="X4" s="1">
        <v>0.2825</v>
      </c>
      <c r="Z4" s="1">
        <v>9.100000000000001</v>
      </c>
      <c r="AA4" s="1">
        <v>0.45000000000000007</v>
      </c>
      <c r="AB4" s="1">
        <v>0.45500000000000007</v>
      </c>
      <c r="AD4" s="17"/>
      <c r="AE4" s="17"/>
      <c r="AF4" s="17"/>
    </row>
    <row r="5" spans="1:32" ht="15">
      <c r="A5" t="s">
        <v>118</v>
      </c>
      <c r="B5" s="1">
        <v>83.10000000000001</v>
      </c>
      <c r="C5" s="16">
        <v>10.862745098039216</v>
      </c>
      <c r="D5" s="1">
        <v>8.31</v>
      </c>
      <c r="F5" s="1">
        <v>11.65032679738562</v>
      </c>
      <c r="G5" s="1">
        <v>1.4691458760889813</v>
      </c>
      <c r="H5" s="1">
        <v>1.165032679738562</v>
      </c>
      <c r="J5" s="1">
        <v>63.49999999999999</v>
      </c>
      <c r="K5" s="1">
        <v>4.50354609929078</v>
      </c>
      <c r="L5" s="1">
        <v>6.349999999999999</v>
      </c>
      <c r="N5" s="1">
        <v>466.54999999999995</v>
      </c>
      <c r="O5" s="1">
        <v>45.6</v>
      </c>
      <c r="P5" s="1">
        <v>23.3275</v>
      </c>
      <c r="R5" s="1">
        <v>196.05</v>
      </c>
      <c r="S5" s="1">
        <v>13.700000000000001</v>
      </c>
      <c r="T5" s="1">
        <v>9.8025</v>
      </c>
      <c r="V5" s="1">
        <v>53.35000000000001</v>
      </c>
      <c r="W5" s="1">
        <v>4.16796875</v>
      </c>
      <c r="X5" s="1">
        <v>2.6675000000000004</v>
      </c>
      <c r="Z5" s="1">
        <v>99.75000000000001</v>
      </c>
      <c r="AA5" s="1">
        <v>10.600000000000001</v>
      </c>
      <c r="AB5" s="1">
        <v>4.987500000000001</v>
      </c>
      <c r="AD5" s="1">
        <v>49.8</v>
      </c>
      <c r="AE5" s="1">
        <v>2.55</v>
      </c>
      <c r="AF5" s="1">
        <v>2.49</v>
      </c>
    </row>
    <row r="6" spans="1:32" ht="15">
      <c r="A6" t="s">
        <v>119</v>
      </c>
      <c r="B6" s="1">
        <v>29.250000000000004</v>
      </c>
      <c r="C6" s="16">
        <v>5.8500000000000005</v>
      </c>
      <c r="D6" s="1">
        <v>2.9250000000000007</v>
      </c>
      <c r="F6" s="1">
        <v>1.5196078431372548</v>
      </c>
      <c r="G6" s="1">
        <v>0.15196078431372548</v>
      </c>
      <c r="H6" s="1">
        <v>0.18235294117647058</v>
      </c>
      <c r="J6" s="1">
        <v>41.89999999999999</v>
      </c>
      <c r="K6" s="1">
        <v>3.248062015503875</v>
      </c>
      <c r="L6" s="1">
        <v>4.189999999999999</v>
      </c>
      <c r="N6" s="1">
        <v>262.4</v>
      </c>
      <c r="O6" s="1">
        <v>26.4</v>
      </c>
      <c r="P6" s="1">
        <v>13.12</v>
      </c>
      <c r="R6" s="1">
        <v>110.9</v>
      </c>
      <c r="S6" s="1">
        <v>11.25</v>
      </c>
      <c r="T6" s="1">
        <v>5.545</v>
      </c>
      <c r="V6" s="1">
        <v>35.7</v>
      </c>
      <c r="W6" s="1">
        <v>2.8000000000000003</v>
      </c>
      <c r="X6" s="1">
        <v>1.785</v>
      </c>
      <c r="Z6" s="1">
        <v>50.00000000000001</v>
      </c>
      <c r="AA6" s="1">
        <v>5.150000000000001</v>
      </c>
      <c r="AB6" s="1">
        <v>2.5000000000000004</v>
      </c>
      <c r="AD6" s="5"/>
      <c r="AE6" s="5"/>
      <c r="AF6" s="5"/>
    </row>
    <row r="7" spans="1:32" ht="15">
      <c r="A7" t="s">
        <v>120</v>
      </c>
      <c r="B7" s="1">
        <v>15.850000000000001</v>
      </c>
      <c r="C7" s="16">
        <v>3.7032710280373835</v>
      </c>
      <c r="D7" s="1">
        <v>1.585</v>
      </c>
      <c r="F7" s="1">
        <v>2.22875816993464</v>
      </c>
      <c r="G7" s="1">
        <v>0.2026143790849673</v>
      </c>
      <c r="H7" s="1">
        <v>0.2674509803921568</v>
      </c>
      <c r="J7" s="1">
        <v>11.299999999999999</v>
      </c>
      <c r="K7" s="1">
        <v>1.6617647058823528</v>
      </c>
      <c r="L7" s="1">
        <v>1.13</v>
      </c>
      <c r="N7" s="1">
        <v>88.2</v>
      </c>
      <c r="O7" s="1">
        <v>14.600000000000001</v>
      </c>
      <c r="P7" s="1">
        <v>4.41</v>
      </c>
      <c r="R7" s="1">
        <v>39.9</v>
      </c>
      <c r="S7" s="1">
        <v>5.3999999999999995</v>
      </c>
      <c r="T7" s="1">
        <v>1.995</v>
      </c>
      <c r="V7" s="1">
        <v>16.6</v>
      </c>
      <c r="W7" s="1">
        <v>2.553846153846154</v>
      </c>
      <c r="X7" s="1">
        <v>0.83</v>
      </c>
      <c r="Z7" s="1">
        <v>18.35</v>
      </c>
      <c r="AA7" s="1">
        <v>4.056315789473684</v>
      </c>
      <c r="AB7" s="1">
        <v>0.9175</v>
      </c>
      <c r="AD7" s="5"/>
      <c r="AE7" s="5"/>
      <c r="AF7" s="5"/>
    </row>
    <row r="8" spans="1:32" ht="15">
      <c r="A8" t="s">
        <v>121</v>
      </c>
      <c r="B8" s="1">
        <v>28.750000000000004</v>
      </c>
      <c r="C8" s="16">
        <v>4.402756508422665</v>
      </c>
      <c r="D8" s="1">
        <v>2.8750000000000004</v>
      </c>
      <c r="F8" s="1">
        <v>4.406862745098039</v>
      </c>
      <c r="G8" s="1">
        <v>0.30392156862745096</v>
      </c>
      <c r="H8" s="1">
        <v>0.5288235294117647</v>
      </c>
      <c r="J8" s="1">
        <v>26.349999999999998</v>
      </c>
      <c r="K8" s="1">
        <v>1.7999999999999998</v>
      </c>
      <c r="L8" s="1">
        <v>2.635</v>
      </c>
      <c r="N8" s="1">
        <v>183.7</v>
      </c>
      <c r="O8" s="1">
        <v>21.549999999999997</v>
      </c>
      <c r="P8" s="1">
        <v>9.185</v>
      </c>
      <c r="R8" s="1">
        <v>74.05</v>
      </c>
      <c r="S8" s="1">
        <v>6.3999999999999995</v>
      </c>
      <c r="T8" s="1">
        <v>3.7025</v>
      </c>
      <c r="V8" s="1">
        <v>29.900000000000002</v>
      </c>
      <c r="W8" s="1">
        <v>2.794392523364486</v>
      </c>
      <c r="X8" s="1">
        <v>1.495</v>
      </c>
      <c r="Z8" s="1">
        <v>27.250000000000004</v>
      </c>
      <c r="AA8" s="1">
        <v>5.1398373983739845</v>
      </c>
      <c r="AB8" s="1">
        <v>1.3625000000000003</v>
      </c>
      <c r="AD8" s="1">
        <v>14.950000000000001</v>
      </c>
      <c r="AE8" s="1">
        <v>2.9000000000000004</v>
      </c>
      <c r="AF8" s="1">
        <v>0.7475</v>
      </c>
    </row>
    <row r="9" spans="1:32" ht="15">
      <c r="A9" t="s">
        <v>122</v>
      </c>
      <c r="B9" s="1">
        <v>18.25</v>
      </c>
      <c r="C9" s="16">
        <v>3.5996055226824457</v>
      </c>
      <c r="D9" s="1">
        <v>1.825</v>
      </c>
      <c r="F9" s="1">
        <v>2.7859477124183005</v>
      </c>
      <c r="G9" s="1">
        <v>0.20261437908496732</v>
      </c>
      <c r="H9" s="1">
        <v>0.33431372549019606</v>
      </c>
      <c r="J9" s="1">
        <v>14.549999999999997</v>
      </c>
      <c r="K9" s="1">
        <v>1.0499999999999998</v>
      </c>
      <c r="L9" s="1">
        <v>1.4549999999999996</v>
      </c>
      <c r="N9" s="1">
        <v>104.94999999999999</v>
      </c>
      <c r="O9" s="1">
        <v>12.699999999999998</v>
      </c>
      <c r="P9" s="1">
        <v>5.2475</v>
      </c>
      <c r="R9" s="1">
        <v>50.05</v>
      </c>
      <c r="S9" s="1">
        <v>3.9499999999999997</v>
      </c>
      <c r="T9" s="1">
        <v>2.5025</v>
      </c>
      <c r="V9" s="1">
        <v>16.55</v>
      </c>
      <c r="W9" s="1">
        <v>1.902298850574713</v>
      </c>
      <c r="X9" s="1">
        <v>0.8275</v>
      </c>
      <c r="Z9" s="1">
        <v>13.100000000000003</v>
      </c>
      <c r="AA9" s="1">
        <v>2.6000000000000005</v>
      </c>
      <c r="AB9" s="1">
        <v>0.6550000000000001</v>
      </c>
      <c r="AD9" s="18"/>
      <c r="AE9" s="18"/>
      <c r="AF9" s="18"/>
    </row>
    <row r="10" spans="1:32" ht="15">
      <c r="A10" t="s">
        <v>123</v>
      </c>
      <c r="B10" s="1">
        <v>16.45</v>
      </c>
      <c r="C10" s="16">
        <v>2.1991978609625664</v>
      </c>
      <c r="D10" s="1">
        <v>1.645</v>
      </c>
      <c r="F10" s="1">
        <v>2.7859477124183005</v>
      </c>
      <c r="G10" s="1">
        <v>0.20261437908496732</v>
      </c>
      <c r="H10" s="1">
        <v>0.33431372549019606</v>
      </c>
      <c r="J10" s="1">
        <v>20.799999999999997</v>
      </c>
      <c r="K10" s="1">
        <v>1.7999999999999998</v>
      </c>
      <c r="L10" s="1">
        <v>2.0799999999999996</v>
      </c>
      <c r="N10" s="1">
        <v>144.8</v>
      </c>
      <c r="O10" s="1">
        <v>17.9</v>
      </c>
      <c r="P10" s="1">
        <v>7.24</v>
      </c>
      <c r="R10" s="1">
        <v>58.2</v>
      </c>
      <c r="S10" s="1">
        <v>4.8</v>
      </c>
      <c r="T10" s="1">
        <v>2.91</v>
      </c>
      <c r="V10" s="1">
        <v>17.05</v>
      </c>
      <c r="W10" s="1">
        <v>1.705</v>
      </c>
      <c r="X10" s="1">
        <v>0.8525</v>
      </c>
      <c r="Z10" s="1">
        <v>23.900000000000002</v>
      </c>
      <c r="AA10" s="1">
        <v>3.1500000000000004</v>
      </c>
      <c r="AB10" s="1">
        <v>1.195</v>
      </c>
      <c r="AD10" s="18"/>
      <c r="AE10" s="18"/>
      <c r="AF10" s="18"/>
    </row>
    <row r="11" spans="1:32" ht="15">
      <c r="A11" t="s">
        <v>124</v>
      </c>
      <c r="B11" s="1">
        <v>20</v>
      </c>
      <c r="C11" s="16">
        <v>5.305039787798409</v>
      </c>
      <c r="D11" s="1">
        <v>2</v>
      </c>
      <c r="F11" s="1">
        <v>5.622549019607843</v>
      </c>
      <c r="G11" s="1">
        <v>0.5065359477124183</v>
      </c>
      <c r="H11" s="1">
        <v>0.6747058823529412</v>
      </c>
      <c r="J11" s="1">
        <v>17.7</v>
      </c>
      <c r="K11" s="1">
        <v>2</v>
      </c>
      <c r="L11" s="1">
        <v>1.77</v>
      </c>
      <c r="N11" s="1">
        <v>157.6</v>
      </c>
      <c r="O11" s="1">
        <v>17.35</v>
      </c>
      <c r="P11" s="1">
        <v>7.88</v>
      </c>
      <c r="R11" s="1">
        <v>67.10000000000001</v>
      </c>
      <c r="S11" s="1">
        <v>6.850000000000001</v>
      </c>
      <c r="T11" s="1">
        <v>3.3550000000000004</v>
      </c>
      <c r="V11" s="1">
        <v>22.900000000000002</v>
      </c>
      <c r="W11" s="1">
        <v>3.6935483870967745</v>
      </c>
      <c r="X11" s="1">
        <v>1.1450000000000002</v>
      </c>
      <c r="Z11" s="1">
        <v>31.000000000000004</v>
      </c>
      <c r="AA11" s="1">
        <v>4.965785381026439</v>
      </c>
      <c r="AB11" s="1">
        <v>1.5500000000000003</v>
      </c>
      <c r="AD11" s="18"/>
      <c r="AE11" s="18"/>
      <c r="AF11" s="18"/>
    </row>
    <row r="12" spans="2:32" ht="15">
      <c r="B12" s="1"/>
      <c r="C12" s="1"/>
      <c r="D12" s="1"/>
      <c r="F12" s="1"/>
      <c r="G12" s="1"/>
      <c r="H12" s="1"/>
      <c r="J12" s="1"/>
      <c r="K12" s="1"/>
      <c r="L12" s="1"/>
      <c r="N12" s="1"/>
      <c r="O12" s="1"/>
      <c r="P12" s="1"/>
      <c r="R12" s="1"/>
      <c r="S12" s="1"/>
      <c r="T12" s="1"/>
      <c r="V12" s="1"/>
      <c r="W12" s="1"/>
      <c r="X12" s="1"/>
      <c r="Z12" s="1"/>
      <c r="AA12" s="1"/>
      <c r="AB12" s="1"/>
      <c r="AD12" s="1"/>
      <c r="AE12" s="1"/>
      <c r="AF12" s="1"/>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V14"/>
  <sheetViews>
    <sheetView zoomScalePageLayoutView="0" workbookViewId="0" topLeftCell="A1">
      <selection activeCell="G2" sqref="G2"/>
    </sheetView>
  </sheetViews>
  <sheetFormatPr defaultColWidth="11.421875" defaultRowHeight="15"/>
  <cols>
    <col min="1" max="1" width="24.421875" style="0" customWidth="1"/>
  </cols>
  <sheetData>
    <row r="1" spans="1:35" ht="15">
      <c r="A1" s="4" t="s">
        <v>180</v>
      </c>
      <c r="B1" s="4" t="s">
        <v>18</v>
      </c>
      <c r="C1" s="4"/>
      <c r="D1" s="4"/>
      <c r="E1" s="4"/>
      <c r="F1" s="4" t="s">
        <v>19</v>
      </c>
      <c r="G1" s="4"/>
      <c r="H1" s="4"/>
      <c r="J1" s="4" t="s">
        <v>20</v>
      </c>
      <c r="K1" s="4"/>
      <c r="L1" s="4"/>
      <c r="N1" s="4" t="s">
        <v>22</v>
      </c>
      <c r="O1" s="4"/>
      <c r="P1" s="4"/>
      <c r="R1" s="4" t="s">
        <v>23</v>
      </c>
      <c r="S1" s="4"/>
      <c r="T1" s="4"/>
      <c r="V1" s="4" t="s">
        <v>24</v>
      </c>
      <c r="W1" s="4"/>
      <c r="X1" s="4"/>
      <c r="Z1" s="4" t="s">
        <v>25</v>
      </c>
      <c r="AA1" s="4"/>
      <c r="AB1" s="4"/>
      <c r="AD1" s="4" t="s">
        <v>26</v>
      </c>
      <c r="AE1" s="4"/>
      <c r="AF1" s="4"/>
      <c r="AH1" s="4" t="s">
        <v>33</v>
      </c>
      <c r="AI1" s="4"/>
    </row>
    <row r="2" spans="2:36" ht="30">
      <c r="B2" s="8" t="s">
        <v>34</v>
      </c>
      <c r="C2" s="8" t="s">
        <v>35</v>
      </c>
      <c r="D2" s="8" t="s">
        <v>221</v>
      </c>
      <c r="E2" s="4"/>
      <c r="F2" s="8" t="s">
        <v>34</v>
      </c>
      <c r="G2" s="8" t="s">
        <v>222</v>
      </c>
      <c r="H2" s="8" t="s">
        <v>221</v>
      </c>
      <c r="J2" s="8" t="s">
        <v>34</v>
      </c>
      <c r="K2" s="8" t="s">
        <v>222</v>
      </c>
      <c r="L2" s="8" t="s">
        <v>221</v>
      </c>
      <c r="N2" s="8" t="s">
        <v>34</v>
      </c>
      <c r="O2" s="8" t="s">
        <v>36</v>
      </c>
      <c r="P2" s="8" t="s">
        <v>221</v>
      </c>
      <c r="R2" s="8" t="s">
        <v>34</v>
      </c>
      <c r="S2" s="8" t="s">
        <v>37</v>
      </c>
      <c r="T2" s="8" t="s">
        <v>221</v>
      </c>
      <c r="V2" s="8" t="s">
        <v>34</v>
      </c>
      <c r="W2" s="8" t="s">
        <v>37</v>
      </c>
      <c r="X2" s="4" t="s">
        <v>17</v>
      </c>
      <c r="Z2" s="8" t="s">
        <v>34</v>
      </c>
      <c r="AA2" s="8" t="s">
        <v>37</v>
      </c>
      <c r="AB2" s="4" t="s">
        <v>17</v>
      </c>
      <c r="AD2" s="8" t="s">
        <v>34</v>
      </c>
      <c r="AE2" s="8" t="s">
        <v>37</v>
      </c>
      <c r="AF2" s="8" t="s">
        <v>221</v>
      </c>
      <c r="AH2" s="7"/>
      <c r="AI2" s="8" t="s">
        <v>34</v>
      </c>
      <c r="AJ2" s="8" t="s">
        <v>37</v>
      </c>
    </row>
    <row r="3" spans="1:36" ht="15">
      <c r="A3" t="s">
        <v>1</v>
      </c>
      <c r="B3" s="13">
        <v>230.25</v>
      </c>
      <c r="C3" s="13">
        <v>29.406130268199234</v>
      </c>
      <c r="D3" s="13">
        <v>23.025</v>
      </c>
      <c r="F3" s="9">
        <v>43.75000000000001</v>
      </c>
      <c r="G3" s="9">
        <v>3.102836879432625</v>
      </c>
      <c r="H3" s="9">
        <v>4.375000000000001</v>
      </c>
      <c r="J3" s="9">
        <v>179.2</v>
      </c>
      <c r="K3" s="9">
        <v>13.749999999999998</v>
      </c>
      <c r="L3" s="9">
        <v>17.92</v>
      </c>
      <c r="N3" s="9">
        <v>1453.5500000000002</v>
      </c>
      <c r="O3" s="9">
        <v>148.45000000000002</v>
      </c>
      <c r="P3" s="9">
        <v>72.67750000000001</v>
      </c>
      <c r="R3" s="9">
        <v>606.55</v>
      </c>
      <c r="S3" s="9">
        <v>59.099999999999994</v>
      </c>
      <c r="T3" s="9">
        <v>30.3275</v>
      </c>
      <c r="V3" s="9">
        <v>219.85000000000002</v>
      </c>
      <c r="W3" s="9">
        <v>26.172619047619047</v>
      </c>
      <c r="X3" s="9">
        <v>10.9925</v>
      </c>
      <c r="Z3" s="9">
        <v>725</v>
      </c>
      <c r="AA3" s="9">
        <v>94.40104166666667</v>
      </c>
      <c r="AB3" s="9">
        <v>36.25</v>
      </c>
      <c r="AD3" s="9">
        <v>90.39999999999999</v>
      </c>
      <c r="AE3" s="9">
        <v>8.75</v>
      </c>
      <c r="AF3" s="9">
        <v>4.52</v>
      </c>
      <c r="AH3" s="4" t="s">
        <v>178</v>
      </c>
      <c r="AI3" s="9">
        <v>137.7</v>
      </c>
      <c r="AJ3" s="9">
        <f>(AI3*5)/100</f>
        <v>6.885</v>
      </c>
    </row>
    <row r="4" spans="1:32" ht="15">
      <c r="A4" t="s">
        <v>168</v>
      </c>
      <c r="B4" s="12">
        <v>12.7</v>
      </c>
      <c r="C4" s="12">
        <v>2.3518518518518516</v>
      </c>
      <c r="D4" s="12">
        <v>1.27</v>
      </c>
      <c r="F4" s="1">
        <v>2.2000000000000006</v>
      </c>
      <c r="G4" s="1">
        <v>0.20000000000000007</v>
      </c>
      <c r="H4" s="1">
        <v>0.22000000000000008</v>
      </c>
      <c r="J4" s="1">
        <v>14.05</v>
      </c>
      <c r="K4" s="1">
        <v>2</v>
      </c>
      <c r="L4" s="1">
        <v>1.405</v>
      </c>
      <c r="N4" s="1">
        <v>118.45000000000002</v>
      </c>
      <c r="O4" s="1">
        <v>14.250000000000004</v>
      </c>
      <c r="P4" s="1">
        <v>5.922500000000001</v>
      </c>
      <c r="R4" s="1">
        <v>49</v>
      </c>
      <c r="S4" s="1">
        <v>7.7</v>
      </c>
      <c r="T4" s="1">
        <v>2.45</v>
      </c>
      <c r="V4" s="1">
        <v>19.3</v>
      </c>
      <c r="W4" s="1">
        <v>3.25</v>
      </c>
      <c r="X4" s="1">
        <v>0.965</v>
      </c>
      <c r="Z4" s="1">
        <v>52.334350870892436</v>
      </c>
      <c r="AA4" s="1">
        <v>11.327781573786242</v>
      </c>
      <c r="AB4" s="1">
        <v>2.6167175435446217</v>
      </c>
      <c r="AD4" s="5"/>
      <c r="AE4" s="5"/>
      <c r="AF4" s="5"/>
    </row>
    <row r="5" spans="1:32" ht="15">
      <c r="A5" t="s">
        <v>169</v>
      </c>
      <c r="B5" s="12">
        <v>37.95</v>
      </c>
      <c r="C5" s="12">
        <v>3.6490384615384617</v>
      </c>
      <c r="D5" s="12">
        <v>3.795</v>
      </c>
      <c r="F5" s="1">
        <v>2.6500000000000004</v>
      </c>
      <c r="G5" s="1">
        <v>0.20000000000000004</v>
      </c>
      <c r="H5" s="1">
        <v>0.265</v>
      </c>
      <c r="J5" s="1">
        <v>32.949999999999996</v>
      </c>
      <c r="K5" s="1">
        <v>1.6999999999999997</v>
      </c>
      <c r="L5" s="1">
        <v>3.2949999999999995</v>
      </c>
      <c r="N5" s="1">
        <v>242.80000000000004</v>
      </c>
      <c r="O5" s="1">
        <v>20.450000000000006</v>
      </c>
      <c r="P5" s="1">
        <v>12.140000000000002</v>
      </c>
      <c r="R5" s="1">
        <v>102.34999999999998</v>
      </c>
      <c r="S5" s="1">
        <v>8.399999999999999</v>
      </c>
      <c r="T5" s="1">
        <v>5.117499999999999</v>
      </c>
      <c r="V5" s="1">
        <v>39.10000000000001</v>
      </c>
      <c r="W5" s="1">
        <v>3.350000000000001</v>
      </c>
      <c r="X5" s="1">
        <v>1.9550000000000005</v>
      </c>
      <c r="Z5" s="1">
        <v>135.13198060693122</v>
      </c>
      <c r="AA5" s="1">
        <v>14.84966819856387</v>
      </c>
      <c r="AB5" s="1">
        <v>6.75659903034656</v>
      </c>
      <c r="AD5" s="1">
        <v>41.449999999999996</v>
      </c>
      <c r="AE5" s="1">
        <v>4.5</v>
      </c>
      <c r="AF5" s="1">
        <v>2.0725</v>
      </c>
    </row>
    <row r="6" spans="1:32" ht="15">
      <c r="A6" t="s">
        <v>170</v>
      </c>
      <c r="B6" s="12">
        <v>7.75</v>
      </c>
      <c r="C6" s="12">
        <v>1.25</v>
      </c>
      <c r="D6" s="12">
        <v>0.775</v>
      </c>
      <c r="F6" s="1">
        <v>2.4500000000000006</v>
      </c>
      <c r="G6" s="1">
        <v>0.20000000000000004</v>
      </c>
      <c r="H6" s="1">
        <v>0.24500000000000008</v>
      </c>
      <c r="J6" s="1">
        <v>6.5</v>
      </c>
      <c r="K6" s="1">
        <v>1.05</v>
      </c>
      <c r="L6" s="1">
        <v>0.65</v>
      </c>
      <c r="N6" s="1">
        <v>51.50000000000001</v>
      </c>
      <c r="O6" s="1">
        <v>6.600000000000001</v>
      </c>
      <c r="P6" s="1">
        <v>2.5750000000000006</v>
      </c>
      <c r="R6" s="1">
        <v>20.2</v>
      </c>
      <c r="S6" s="1">
        <v>1.8</v>
      </c>
      <c r="T6" s="1">
        <v>1.01</v>
      </c>
      <c r="V6" s="1">
        <v>5.95</v>
      </c>
      <c r="W6" s="1">
        <v>1.2000000000000002</v>
      </c>
      <c r="X6" s="1">
        <v>0.2975</v>
      </c>
      <c r="Z6" s="1">
        <v>23.693661339558272</v>
      </c>
      <c r="AA6" s="1">
        <v>4.428721745711827</v>
      </c>
      <c r="AB6" s="1">
        <v>1.1846830669779136</v>
      </c>
      <c r="AD6" s="5"/>
      <c r="AE6" s="5"/>
      <c r="AF6" s="5"/>
    </row>
    <row r="7" spans="1:32" ht="15">
      <c r="A7" t="s">
        <v>171</v>
      </c>
      <c r="B7" s="12">
        <v>12.8</v>
      </c>
      <c r="C7" s="12">
        <v>2</v>
      </c>
      <c r="D7" s="12">
        <v>1.28</v>
      </c>
      <c r="F7" s="1">
        <v>3.0000000000000004</v>
      </c>
      <c r="G7" s="1">
        <v>1</v>
      </c>
      <c r="H7" s="1">
        <v>0.30000000000000004</v>
      </c>
      <c r="J7" s="1">
        <v>9.75</v>
      </c>
      <c r="K7" s="1">
        <v>0.75</v>
      </c>
      <c r="L7" s="1">
        <v>0.975</v>
      </c>
      <c r="N7" s="1">
        <v>72.15</v>
      </c>
      <c r="O7" s="1">
        <v>8.450000000000001</v>
      </c>
      <c r="P7" s="1">
        <v>3.6075</v>
      </c>
      <c r="R7" s="1">
        <v>29.349999999999998</v>
      </c>
      <c r="S7" s="1">
        <v>4.1</v>
      </c>
      <c r="T7" s="1">
        <v>1.4675</v>
      </c>
      <c r="V7" s="1">
        <v>8.200000000000001</v>
      </c>
      <c r="W7" s="1">
        <v>1.1000000000000003</v>
      </c>
      <c r="X7" s="1">
        <v>0.4100000000000001</v>
      </c>
      <c r="Z7" s="1">
        <v>41.39881486801939</v>
      </c>
      <c r="AA7" s="1">
        <v>6.378862075195592</v>
      </c>
      <c r="AB7" s="1">
        <v>2.0699407434009696</v>
      </c>
      <c r="AD7" s="5"/>
      <c r="AE7" s="5"/>
      <c r="AF7" s="5"/>
    </row>
    <row r="8" spans="1:32" ht="15">
      <c r="A8" t="s">
        <v>172</v>
      </c>
      <c r="B8" s="12">
        <v>14.25</v>
      </c>
      <c r="C8" s="12">
        <v>1.7992424242424243</v>
      </c>
      <c r="D8" s="12">
        <v>1.425</v>
      </c>
      <c r="F8" s="1">
        <v>2.1000000000000005</v>
      </c>
      <c r="G8" s="1">
        <v>0.10000000000000002</v>
      </c>
      <c r="H8" s="1">
        <v>0.21000000000000008</v>
      </c>
      <c r="J8" s="1">
        <v>13.599999999999998</v>
      </c>
      <c r="K8" s="1">
        <v>1.0999999999999999</v>
      </c>
      <c r="L8" s="1">
        <v>1.3599999999999997</v>
      </c>
      <c r="N8" s="1">
        <v>104.4</v>
      </c>
      <c r="O8" s="1">
        <v>10.650000000000002</v>
      </c>
      <c r="P8" s="1">
        <v>5.22</v>
      </c>
      <c r="R8" s="1">
        <v>39.099999999999994</v>
      </c>
      <c r="S8" s="1">
        <v>4.6</v>
      </c>
      <c r="T8" s="1">
        <v>1.9549999999999996</v>
      </c>
      <c r="V8" s="1">
        <v>12.25</v>
      </c>
      <c r="W8" s="1">
        <v>1.05</v>
      </c>
      <c r="X8" s="1">
        <v>0.6125</v>
      </c>
      <c r="Z8" s="1">
        <v>68.4772849703717</v>
      </c>
      <c r="AA8" s="1">
        <v>9.631123061936947</v>
      </c>
      <c r="AB8" s="1">
        <v>3.423864248518585</v>
      </c>
      <c r="AD8" s="5"/>
      <c r="AE8" s="5"/>
      <c r="AF8" s="5"/>
    </row>
    <row r="9" spans="1:32" ht="15">
      <c r="A9" t="s">
        <v>173</v>
      </c>
      <c r="B9" s="12">
        <v>6.1</v>
      </c>
      <c r="C9" s="12">
        <v>1.0499139414802066</v>
      </c>
      <c r="D9" s="12">
        <v>0.61</v>
      </c>
      <c r="F9" s="1">
        <v>0.7500000000000001</v>
      </c>
      <c r="G9" s="1">
        <v>0.10000000000000002</v>
      </c>
      <c r="H9" s="1">
        <v>0.07500000000000001</v>
      </c>
      <c r="J9" s="1">
        <v>6.8500000000000005</v>
      </c>
      <c r="K9" s="1">
        <v>0.7</v>
      </c>
      <c r="L9" s="1">
        <v>0.685</v>
      </c>
      <c r="N9" s="1">
        <v>49.30000000000001</v>
      </c>
      <c r="O9" s="1">
        <v>7.500000000000002</v>
      </c>
      <c r="P9" s="1">
        <v>2.4650000000000007</v>
      </c>
      <c r="R9" s="1">
        <v>22.7</v>
      </c>
      <c r="S9" s="1">
        <v>3.6</v>
      </c>
      <c r="T9" s="1">
        <v>1.135</v>
      </c>
      <c r="V9" s="1">
        <v>8.8</v>
      </c>
      <c r="W9" s="1">
        <v>1.7</v>
      </c>
      <c r="X9" s="1">
        <v>0.44</v>
      </c>
      <c r="Z9" s="1">
        <v>24.21440114921889</v>
      </c>
      <c r="AA9" s="1">
        <v>3.386629531359285</v>
      </c>
      <c r="AB9" s="1">
        <v>1.2107200574609445</v>
      </c>
      <c r="AD9" s="5"/>
      <c r="AE9" s="5"/>
      <c r="AF9" s="5"/>
    </row>
    <row r="10" spans="1:32" ht="15">
      <c r="A10" t="s">
        <v>174</v>
      </c>
      <c r="B10" s="12">
        <v>16.85</v>
      </c>
      <c r="C10" s="12">
        <v>2.4002849002849005</v>
      </c>
      <c r="D10" s="12">
        <v>1.685</v>
      </c>
      <c r="F10" s="1">
        <v>3.0500000000000007</v>
      </c>
      <c r="G10" s="1">
        <v>0.20000000000000004</v>
      </c>
      <c r="H10" s="1">
        <v>1</v>
      </c>
      <c r="J10" s="1">
        <v>8.85</v>
      </c>
      <c r="K10" s="1">
        <v>0.65</v>
      </c>
      <c r="L10" s="1">
        <v>0.885</v>
      </c>
      <c r="N10" s="1">
        <v>82.15</v>
      </c>
      <c r="O10" s="1">
        <v>11.950000000000001</v>
      </c>
      <c r="P10" s="1">
        <v>4.1075</v>
      </c>
      <c r="R10" s="1">
        <v>37.15</v>
      </c>
      <c r="S10" s="1">
        <v>4.2</v>
      </c>
      <c r="T10" s="1">
        <v>1.8575</v>
      </c>
      <c r="V10" s="1">
        <v>14.000000000000002</v>
      </c>
      <c r="W10" s="1">
        <v>2.2500000000000004</v>
      </c>
      <c r="X10" s="1">
        <v>0.7000000000000002</v>
      </c>
      <c r="Z10" s="1">
        <v>30.723648769976656</v>
      </c>
      <c r="AA10" s="1">
        <v>3.903894379920795</v>
      </c>
      <c r="AB10" s="1">
        <v>1.5361824384988327</v>
      </c>
      <c r="AD10" s="5"/>
      <c r="AE10" s="5"/>
      <c r="AF10" s="5"/>
    </row>
    <row r="11" spans="1:32" ht="15">
      <c r="A11" t="s">
        <v>175</v>
      </c>
      <c r="B11" s="12">
        <v>99.65</v>
      </c>
      <c r="C11" s="12">
        <v>11.047671840354768</v>
      </c>
      <c r="D11" s="12">
        <v>9.965</v>
      </c>
      <c r="F11" s="1">
        <v>25.250000000000007</v>
      </c>
      <c r="G11" s="1">
        <v>2</v>
      </c>
      <c r="H11" s="1">
        <v>2.5250000000000004</v>
      </c>
      <c r="J11" s="1">
        <v>54.9</v>
      </c>
      <c r="K11" s="1">
        <v>3.3999999999999995</v>
      </c>
      <c r="L11" s="1">
        <v>5.49</v>
      </c>
      <c r="N11" s="1">
        <v>515.9</v>
      </c>
      <c r="O11" s="1">
        <v>43.199999999999996</v>
      </c>
      <c r="P11" s="1">
        <v>25.795</v>
      </c>
      <c r="R11" s="1">
        <v>207.9</v>
      </c>
      <c r="S11" s="1">
        <v>16.150000000000002</v>
      </c>
      <c r="T11" s="1">
        <v>10.395</v>
      </c>
      <c r="V11" s="1">
        <v>86.65</v>
      </c>
      <c r="W11" s="1">
        <v>8.4</v>
      </c>
      <c r="X11" s="1">
        <v>4.3325</v>
      </c>
      <c r="Z11" s="1">
        <v>231.72921529897647</v>
      </c>
      <c r="AA11" s="1">
        <v>23.815952240388125</v>
      </c>
      <c r="AB11" s="1">
        <v>11.586460764948825</v>
      </c>
      <c r="AD11" s="1">
        <v>48.949999999999996</v>
      </c>
      <c r="AE11" s="1">
        <v>4.25</v>
      </c>
      <c r="AF11" s="1">
        <v>2.4475</v>
      </c>
    </row>
    <row r="12" spans="1:32" ht="15">
      <c r="A12" t="s">
        <v>176</v>
      </c>
      <c r="B12" s="12">
        <v>8.05</v>
      </c>
      <c r="C12" s="12">
        <v>1.4000000000000001</v>
      </c>
      <c r="D12" s="12">
        <v>0.805</v>
      </c>
      <c r="F12" s="1">
        <v>1.3500000000000003</v>
      </c>
      <c r="G12" s="1">
        <v>0.20000000000000004</v>
      </c>
      <c r="H12" s="1">
        <v>0.13500000000000004</v>
      </c>
      <c r="J12" s="1">
        <v>14.45</v>
      </c>
      <c r="K12" s="1">
        <v>1.0999999999999999</v>
      </c>
      <c r="L12" s="1">
        <v>1.445</v>
      </c>
      <c r="N12" s="1">
        <v>93.70000000000002</v>
      </c>
      <c r="O12" s="1">
        <v>10.650000000000002</v>
      </c>
      <c r="P12" s="1">
        <v>4.685000000000001</v>
      </c>
      <c r="R12" s="1">
        <v>44.699999999999996</v>
      </c>
      <c r="S12" s="1">
        <v>4.05</v>
      </c>
      <c r="T12" s="1">
        <v>2.235</v>
      </c>
      <c r="V12" s="1">
        <v>9.900000000000002</v>
      </c>
      <c r="W12" s="1">
        <v>1.2000000000000002</v>
      </c>
      <c r="X12" s="1">
        <v>0.49500000000000016</v>
      </c>
      <c r="Z12" s="1">
        <v>66.00377087448375</v>
      </c>
      <c r="AA12" s="1">
        <v>8.462021906985097</v>
      </c>
      <c r="AB12" s="1">
        <v>3.3001885437241874</v>
      </c>
      <c r="AD12" s="5"/>
      <c r="AE12" s="5"/>
      <c r="AF12" s="5"/>
    </row>
    <row r="13" spans="1:32" ht="15">
      <c r="A13" t="s">
        <v>177</v>
      </c>
      <c r="B13" s="12">
        <v>14.15</v>
      </c>
      <c r="C13" s="12">
        <v>2.4480968858131487</v>
      </c>
      <c r="D13" s="12">
        <v>1.415</v>
      </c>
      <c r="F13" s="1">
        <v>0.9500000000000002</v>
      </c>
      <c r="G13" s="1">
        <v>0.10000000000000002</v>
      </c>
      <c r="H13" s="1">
        <v>0.09500000000000001</v>
      </c>
      <c r="J13" s="1">
        <v>17.3</v>
      </c>
      <c r="K13" s="1">
        <v>1.3</v>
      </c>
      <c r="L13" s="1">
        <v>1.73</v>
      </c>
      <c r="N13" s="1">
        <v>123.2</v>
      </c>
      <c r="O13" s="1">
        <v>14.75</v>
      </c>
      <c r="P13" s="1">
        <v>6.16</v>
      </c>
      <c r="R13" s="1">
        <v>54.099999999999994</v>
      </c>
      <c r="S13" s="1">
        <v>4.5</v>
      </c>
      <c r="T13" s="1">
        <v>2.705</v>
      </c>
      <c r="V13" s="1">
        <v>15.700000000000001</v>
      </c>
      <c r="W13" s="1">
        <v>2.7</v>
      </c>
      <c r="X13" s="1">
        <v>0.785</v>
      </c>
      <c r="Z13" s="1">
        <v>51.29287125157119</v>
      </c>
      <c r="AA13" s="1">
        <v>8.20685940025139</v>
      </c>
      <c r="AB13" s="1">
        <v>2.5646435625785595</v>
      </c>
      <c r="AD13" s="5"/>
      <c r="AE13" s="5"/>
      <c r="AF13" s="5"/>
    </row>
    <row r="14" spans="1:48" ht="15">
      <c r="A14" s="19"/>
      <c r="B14" s="20"/>
      <c r="C14" s="20"/>
      <c r="D14" s="20"/>
      <c r="E14" s="19"/>
      <c r="F14" s="15"/>
      <c r="G14" s="15"/>
      <c r="H14" s="15"/>
      <c r="I14" s="19"/>
      <c r="J14" s="15"/>
      <c r="K14" s="15"/>
      <c r="L14" s="15"/>
      <c r="M14" s="19"/>
      <c r="N14" s="15"/>
      <c r="O14" s="15"/>
      <c r="P14" s="15"/>
      <c r="Q14" s="19"/>
      <c r="R14" s="15"/>
      <c r="S14" s="15"/>
      <c r="T14" s="15"/>
      <c r="U14" s="19"/>
      <c r="V14" s="15"/>
      <c r="W14" s="15"/>
      <c r="X14" s="15"/>
      <c r="Y14" s="19"/>
      <c r="Z14" s="15"/>
      <c r="AA14" s="15"/>
      <c r="AB14" s="15"/>
      <c r="AC14" s="19"/>
      <c r="AD14" s="15"/>
      <c r="AE14" s="15"/>
      <c r="AF14" s="15"/>
      <c r="AG14" s="19"/>
      <c r="AH14" s="19"/>
      <c r="AI14" s="19"/>
      <c r="AJ14" s="19"/>
      <c r="AK14" s="19"/>
      <c r="AL14" s="19"/>
      <c r="AM14" s="19"/>
      <c r="AN14" s="19"/>
      <c r="AO14" s="19"/>
      <c r="AP14" s="19"/>
      <c r="AQ14" s="19"/>
      <c r="AR14" s="19"/>
      <c r="AS14" s="19"/>
      <c r="AT14" s="19"/>
      <c r="AU14" s="19"/>
      <c r="AV14"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cedem</dc:creator>
  <cp:keywords/>
  <dc:description/>
  <cp:lastModifiedBy>Yoana</cp:lastModifiedBy>
  <dcterms:created xsi:type="dcterms:W3CDTF">2021-04-30T10:48:16Z</dcterms:created>
  <dcterms:modified xsi:type="dcterms:W3CDTF">2021-05-18T17:24:06Z</dcterms:modified>
  <cp:category/>
  <cp:version/>
  <cp:contentType/>
  <cp:contentStatus/>
</cp:coreProperties>
</file>